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/>
  <mc:AlternateContent xmlns:mc="http://schemas.openxmlformats.org/markup-compatibility/2006">
    <mc:Choice Requires="x15">
      <x15ac:absPath xmlns:x15ac="http://schemas.microsoft.com/office/spreadsheetml/2010/11/ac" url="C:\Users\sshakarishvili\Desktop\ასატვირთი\"/>
    </mc:Choice>
  </mc:AlternateContent>
  <xr:revisionPtr revIDLastSave="0" documentId="13_ncr:1_{46AA5086-5028-49E2-991C-852156CE2422}" xr6:coauthVersionLast="36" xr6:coauthVersionMax="36" xr10:uidLastSave="{00000000-0000-0000-0000-000000000000}"/>
  <bookViews>
    <workbookView xWindow="0" yWindow="0" windowWidth="28800" windowHeight="12225" activeTab="2" xr2:uid="{00000000-000D-0000-FFFF-FFFF00000000}"/>
  </bookViews>
  <sheets>
    <sheet name="ხარისხი" sheetId="1" r:id="rId1"/>
    <sheet name="თანასწორობა-ინკლუზიურობა" sheetId="2" r:id="rId2"/>
    <sheet name="მართვა" sheetId="3" r:id="rId3"/>
  </sheets>
  <externalReferences>
    <externalReference r:id="rId4"/>
  </externalReferenc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L23" i="1"/>
  <c r="L66" i="2"/>
  <c r="I66" i="2"/>
  <c r="N66" i="2"/>
  <c r="I62" i="2"/>
  <c r="L62" i="2"/>
  <c r="N62" i="2"/>
  <c r="J57" i="2"/>
  <c r="I52" i="2"/>
  <c r="L52" i="2"/>
  <c r="I48" i="2"/>
  <c r="L48" i="2"/>
  <c r="N48" i="2"/>
  <c r="L33" i="2"/>
  <c r="N33" i="2"/>
  <c r="P97" i="1"/>
  <c r="I98" i="1"/>
  <c r="I94" i="1"/>
  <c r="L94" i="1"/>
  <c r="N94" i="1"/>
  <c r="I90" i="1"/>
  <c r="B82" i="1"/>
  <c r="I55" i="1"/>
  <c r="L55" i="1"/>
  <c r="N55" i="1"/>
  <c r="F46" i="1"/>
  <c r="F45" i="1"/>
  <c r="H45" i="1"/>
  <c r="L31" i="1"/>
  <c r="N31" i="1"/>
</calcChain>
</file>

<file path=xl/sharedStrings.xml><?xml version="1.0" encoding="utf-8"?>
<sst xmlns="http://schemas.openxmlformats.org/spreadsheetml/2006/main" count="1199" uniqueCount="523">
  <si>
    <t>2021-2023</t>
  </si>
  <si>
    <t>2022-2023</t>
  </si>
  <si>
    <t>2021-2022</t>
  </si>
  <si>
    <t>სტრატეგიული მიზანი</t>
  </si>
  <si>
    <t>წელი</t>
  </si>
  <si>
    <t>ინდიკატორი</t>
  </si>
  <si>
    <t>საბაზისო</t>
  </si>
  <si>
    <t>შუალედური</t>
  </si>
  <si>
    <t>საბოლოო</t>
  </si>
  <si>
    <t>ბიუჯეტი</t>
  </si>
  <si>
    <t>დაფინანსების წყარო</t>
  </si>
  <si>
    <t>სახელმწიფო ბიუჯეტი</t>
  </si>
  <si>
    <t>სხვა</t>
  </si>
  <si>
    <t>პარტნიორი სააგენტო</t>
  </si>
  <si>
    <t>განხორციელების პერიოდი</t>
  </si>
  <si>
    <t>განმახორციელებელი სააგენტო</t>
  </si>
  <si>
    <t>ოდენობა</t>
  </si>
  <si>
    <t>საქმიანობა</t>
  </si>
  <si>
    <t>რისკი</t>
  </si>
  <si>
    <t xml:space="preserve">პროგრამის კოდი </t>
  </si>
  <si>
    <t>შემოწმების წყარო</t>
  </si>
  <si>
    <t>მსოფლიო ბანკი</t>
  </si>
  <si>
    <t>დეფიციტი</t>
  </si>
  <si>
    <t>განათლებისა და მეცნიერების სამინისტრო</t>
  </si>
  <si>
    <t>ორგანიზაცია</t>
  </si>
  <si>
    <t xml:space="preserve">შემუშავებულია ჩარიცხვის ახალი სისტემა </t>
  </si>
  <si>
    <t>კანონის შესწორება ინიცირებულია</t>
  </si>
  <si>
    <t xml:space="preserve">უმაღლესი საგანმანათლებლო დაწესებულებები </t>
  </si>
  <si>
    <t>სსიპ განათლების მართვის საინფორმაციო სისტემა</t>
  </si>
  <si>
    <t>სამიზნე</t>
  </si>
  <si>
    <t>უმაღლესი საგანმანათლებლო დაწესებულებების დაფინანსების მონაცემები</t>
  </si>
  <si>
    <t>სსიპ  განათლების ხარისხის განვითარების ეროვნული ცენტრი</t>
  </si>
  <si>
    <t xml:space="preserve">შესყიდვის პროცედურები გადასინჯული და გაუმჯობესებულია </t>
  </si>
  <si>
    <t>შეფასებისა და გამოცდების ეროვნული ცენტრის ანგარიში</t>
  </si>
  <si>
    <t>მოდერნიზებული ჩარიცხვის სისტემა წარდგენილია</t>
  </si>
  <si>
    <t xml:space="preserve">სსიპ განათლების ხარისხის განვითარების ეროვნული ცენტრი </t>
  </si>
  <si>
    <t>ხარისხის მართვის ელექტრონული სისტემა გაუმჯობესებულია</t>
  </si>
  <si>
    <t xml:space="preserve">უმაღლესი განათლების კანონში ცვლილებების/შესწორებების ინიცირების დოკუმენტები </t>
  </si>
  <si>
    <t>პრიორიტეტული სფეროების განსაზღვრის მეთოდოლოგია განხილული და გაუმჯობესებულია</t>
  </si>
  <si>
    <t>განსაზღვრულია პრიორიტეტული სფეროები გაუმჯობესებული მეთოდოლოგიის მეშვეობით</t>
  </si>
  <si>
    <t>ავტომატიზებული პროგრამული უზრუნველყოფის (Uni-Grants) შექმნა გრანტებისა და პროგრამის დაფინანსების კალკულაციისთვის</t>
  </si>
  <si>
    <t xml:space="preserve">ამოქმედებული პროგრამა </t>
  </si>
  <si>
    <t xml:space="preserve">ხარისხის მართვის ელექტრონული სისტემის შექმნა უმაღლესი საგანმანათლებლო პროგრამების სააკრედიტაციო განაცხადების წარდგენისთვის, განათლების მართვის საინფორმაციო სისტემასთან თანამშრომლობით </t>
  </si>
  <si>
    <t xml:space="preserve">მდგრადი განვითარების მიზნებთან კავშირი </t>
  </si>
  <si>
    <t>პროგრამის კოდი</t>
  </si>
  <si>
    <t>უმაღლესი საგანმანათლებლო დაწესებულებები</t>
  </si>
  <si>
    <t xml:space="preserve">პროექტის ანგარიშები </t>
  </si>
  <si>
    <t>აკრედიტებული პროგრამების რაოდენობა</t>
  </si>
  <si>
    <t>სსიპ განათლების ხარისხის განვითარების ეროვნული ცენტრი</t>
  </si>
  <si>
    <t>ერასმუს+ პროექტი</t>
  </si>
  <si>
    <t xml:space="preserve">უზრუნველყოფილი პროგრამების რაოდენობა </t>
  </si>
  <si>
    <t xml:space="preserve">უმაღლესი საგანმანათლებლო დაწესებულებების არასაკმარისი ფინანსური მხარდაჭრა </t>
  </si>
  <si>
    <t xml:space="preserve">განხილული სამართლებრივი დოკუმენტები </t>
  </si>
  <si>
    <t>დაფინანსებული სტუდენტების გაზრდილი რაოდენობა, რომლებიც მონაწილეობენ საერთაშორისო მობილობის პროგრამებში</t>
  </si>
  <si>
    <t xml:space="preserve">აღიარებული დიპლომების რაოდენობა </t>
  </si>
  <si>
    <t>დაფინანსებული სტუდენტების  რაოდენობა, რომლებიც მონაწილეობენ საერთაშორისო მობილობის პროგრამებში</t>
  </si>
  <si>
    <t xml:space="preserve">ორმაგი/ერთობლივი აკადემიური პროგრამების რაოდენობა </t>
  </si>
  <si>
    <t xml:space="preserve">საერთაშორისო დონეზე აკრედიტებული პროგრამების რაოდენობა </t>
  </si>
  <si>
    <t>უმაღლესი საგანმანათლებლო დაწესებულებები, განათლებისა და მეცნიერების სამინისტრო</t>
  </si>
  <si>
    <t>პანდემია; არასტაბილური პოლიტიკური და ეკონომიკური სიტუაცია.</t>
  </si>
  <si>
    <t xml:space="preserve">დანერგილი/აღიარებული არაფორმალური/არაოფიციალური სასწავლო აქტივობების რაოდენობა </t>
  </si>
  <si>
    <t>არაფორმალური/არაოფიციალური სერტიფიცირების/ტრენინგის კურსები აღიარებულია</t>
  </si>
  <si>
    <t xml:space="preserve">არაფორმალური/არაოფიციალური განათლების აღიარების  შესაძლებლობების გაძლიერება უმაღლესი განათლების პირველ დონეზე </t>
  </si>
  <si>
    <t>პროფესიულად ორიენტირებული პროგრამების რაოდენობა</t>
  </si>
  <si>
    <t xml:space="preserve">კურსდამთავრებულთა დასაქმების მაჩვენებლი </t>
  </si>
  <si>
    <t>კურსდამთავრებულთა მეთვალყურეობის ანგარიში</t>
  </si>
  <si>
    <t xml:space="preserve">შემუშავებულია კურსდამთავრებულთა მეთვალყურეობის სისტემა  </t>
  </si>
  <si>
    <t xml:space="preserve">კურსდამთავრებულთა მეთვალყურეობის სისტემის შექმნა ევროკავშირის გამოცდილების გათვალისწინებით </t>
  </si>
  <si>
    <t>სტუდენტთა ეროვნული გამოკითხვის ანგარიში</t>
  </si>
  <si>
    <t>კლასტერული აკრედიტაციის პროცედურები შემუშავებული და განხორციელებულია</t>
  </si>
  <si>
    <t xml:space="preserve">კლასტერული ბენჩმარკინგი შემუშავებულია </t>
  </si>
  <si>
    <t>MICROBOL პროექტი</t>
  </si>
  <si>
    <t>ხარისხის უზრუნველყოფის ანგარიშები</t>
  </si>
  <si>
    <t xml:space="preserve">პროცედურული და  გადასახადთან დაკავშირებული  ცვლილებები მიღებულია;  დიპლომების გაცემის დაჩქარებული სერვისი შექმნილია </t>
  </si>
  <si>
    <t xml:space="preserve">ტრენინგებში, კონფერენციებსა და სემინარებში მონაწილე აკადემიური პერსონალის რაოდენობა </t>
  </si>
  <si>
    <t xml:space="preserve">უმაღლესი საგანმანათლებლო დაწესებულებების ადამიანური რესურსების პოლიტიკა გადასინჯულია </t>
  </si>
  <si>
    <t xml:space="preserve">უმაღლესი საგანმანათლებლო დაწესებულებების ადამიანური რესურსების პოლიტიკა მოიცავს სწავლების მოწინავე გამოცდილებას </t>
  </si>
  <si>
    <t xml:space="preserve">უმაღლესი განათლების სფეროს მესამე მისიის გეგმა შემუშავებულია </t>
  </si>
  <si>
    <t>უმაღლესი განათლების სფეროს მესამე მისიის გეგმა</t>
  </si>
  <si>
    <t xml:space="preserve">უმაღლესი განათლების სფეროს მესამე მისიის გეგმის შემუშავება უმაღლეს საგანმანთლებლო დაწესებულებებთან თანამშრომლობით </t>
  </si>
  <si>
    <t>შესრულებული სამუშაოს ინდიკატორი</t>
  </si>
  <si>
    <t xml:space="preserve">არასტაბილური პოლიტიკური და ეკონომიკური სიტუაცია; ბიზნესის და სამრეწველო სექტორების მოუმზადებლობა უმაღლეს საგანმანათლებლო დაწესებულებებთან თანამშრომლობისთვის. </t>
  </si>
  <si>
    <t xml:space="preserve">ორგანიზებული კურსები და გაცემული სერტიფიკატები </t>
  </si>
  <si>
    <t xml:space="preserve">უმაღლესი საგანმანათლებლო დაწესებულებების ბიუჯეტი </t>
  </si>
  <si>
    <t>არასაკმარისი ფინანსური მხარდაჭერა; არასტაბილური პოლიტიკური და ეკონომიკური სიტუაცია.</t>
  </si>
  <si>
    <t xml:space="preserve">Uni-Grants სისტემისთვის დამატებულია სახელმწიფო სამაგისტრო გრანტების და სახელმწიფო პროგრამების დაფინანსების გაანგარიშების   ფუნქციები </t>
  </si>
  <si>
    <t xml:space="preserve">კავშირი მდგრადი განვითარების მიზნებთან </t>
  </si>
  <si>
    <t xml:space="preserve">არაეფექტური დაფინანსების სისტემა; არასტაბილური პოლიტიკური და ეკონომიკური სიტუაცია. </t>
  </si>
  <si>
    <t xml:space="preserve">განათლებისა და მეცნიერების სამინისტრო; შრომის, ჯანმრთეობისა და სოციალური დაცვის სამინისტრო </t>
  </si>
  <si>
    <t xml:space="preserve">წარმატებული სტუდენტების სტიპენდიით უზრუნველყოფა </t>
  </si>
  <si>
    <t xml:space="preserve">შეზღუდული შესაძლებლობების მქონე სტუდენტებისთვის საჭირო ინფრასტრუქტურის გაუმჯობესება, უმაღლესი საგანმანათლებლო დაწესებულებების კულტურის ფორმირება და ინკლუზიური გარემოს შექმნა </t>
  </si>
  <si>
    <t xml:space="preserve">უმაღლესი საგანმანათლებლო დაწესებულებების შეზღუდული შესაძლებლობების მქონე სტუდენტებისთვის ადაპტირებული ინფრასტრუქტურა გაუმჯობესებულია (ბიუჯეტის %) </t>
  </si>
  <si>
    <t>უმაღლესი საგანმანათლებლო დაწესებულებების შეზღუდული შესაძლებლობების მქონე სტუდენტებისთვის ადაპტირებული ინფრასტრუქტურისთვის გამოყოფილი რესურსები</t>
  </si>
  <si>
    <t>უმაღლესი განათლების შესახებ კანონში ნახევარ განაკვეთზე და დისტანციური სწავლის შესაძლებლობების თაობაზე ცვლილებები/შესწორებები წარდგენილია</t>
  </si>
  <si>
    <t>უმაღლესი საგანმანათლებლო დაწესებულებები;  სსიპ განათლების ხარისხის განვითარების ეროვნული ცენტრი</t>
  </si>
  <si>
    <t>სტიპენდიის მიმღები სტუდენტების რაოდენობა გაზრდილია</t>
  </si>
  <si>
    <t xml:space="preserve">სტიპენდიის მიმღები სტუდენტების რაოდენობა </t>
  </si>
  <si>
    <t xml:space="preserve">ციფრული არქივის შექმნა  და განვითარება </t>
  </si>
  <si>
    <t>სტუდენტთა გამოკითხვის ეროვნული სისტემის შემუშავება</t>
  </si>
  <si>
    <t>საგანმანათლებლო პროგრამების კლასტერული აკრედიტაციის განხორციელება</t>
  </si>
  <si>
    <t xml:space="preserve"> სტუდენტთა ეროვნული გამოკითხვა დამკვიდრებულია </t>
  </si>
  <si>
    <t xml:space="preserve">საქართველოს განათლებისა და მეცნიერების სამინისტრო; სსიპ განათლების ხარისხის განვითარების ეროვნული ცენტრი </t>
  </si>
  <si>
    <t xml:space="preserve">უმაღლესი საგანმანათლებლო დაწესებულებების წახალისება საგანმანათლებლო პროგრამების საერთაშორისო აკრედიტაციიის მისაღებად </t>
  </si>
  <si>
    <t>საერთაშორისო დონეზე აკრედიტებული პროგრამების  რაოდენობა გაზრდილია</t>
  </si>
  <si>
    <t xml:space="preserve">ორმაგი/ერთობლივი აკადემიური პროგრამების შექმნა საერთაშორისო პარტნიორებთან ერთად </t>
  </si>
  <si>
    <t xml:space="preserve"> საერთაშორისო პარტნიორებთან ერთად შემუშავებული ორმაგი/ერთობლივი აკადემიური პროგრამების რაოდენობა გაზრდილია</t>
  </si>
  <si>
    <t>უმაღლესი საგანმანათლებლო დაწესებულებები; განათლებისა და მეცნიერების სამინისტრო</t>
  </si>
  <si>
    <t>ერასმუს+, ეროვნული ოფისი</t>
  </si>
  <si>
    <t xml:space="preserve">სტუდენტების საერთაშორისო მობილობის ხელშემწყობი პროგრამების განხორციელება </t>
  </si>
  <si>
    <t xml:space="preserve">უმაღლესი საგანმანათლებლო დაწესებულებები; ერასმუს +, ეროვნული ოფისი </t>
  </si>
  <si>
    <t>განათლებისა და მეცნიერების სამინისტრო; სსიპ განათლების საერთაშორისო ცენტრი; სხვა დონორები</t>
  </si>
  <si>
    <t>განათლებისა და მეცნიერების სამინისტრო; უმაღლესი საგანმანათლებლო დაწესებულებები</t>
  </si>
  <si>
    <t xml:space="preserve">სსიპ მასწავლებელთა პროფესიული განვითარების ეროვნული ცენტრი; სსიპ განათლების ხარისხის განვითარების ეროვნული ცენტრი; ერასმუს + ეროვნული ოფისი </t>
  </si>
  <si>
    <t>უმაღლესი საგანმანათლებლო დაწესებულებების ადამიანური რესურსების პოლიტიკაში მოწინავე სასწავლო გამოცდილების ჩართვა (სამუშაოზე მიღება, კარიერული ზრდა, დაჯილდოება)</t>
  </si>
  <si>
    <t xml:space="preserve">რეგიონული უნივერსიტეტების რაოდენობა, რომლებსაც შემუშავებული აქვთ რეგიონული განვითარების გეგმები, რომლებიც მოიცავს სასწავლო პროგრამებს, სამოქალაქო საზოგადოებასთან თანამშრომლობას და რეგიონულ ინოვაციებსა და სამეწარმეო სისტემებში მონაწილეობას (მესამე მისია) </t>
  </si>
  <si>
    <t>განათლებისა და მეცნიერების სამინისტრო; შეფასებისა და გამოცდების ეროვნული ცენტრი</t>
  </si>
  <si>
    <t>სსიპ განათლების მართვის საინფორმაციო სისტემა; განათლებისა და მეცნიერების სამინისტრო</t>
  </si>
  <si>
    <t>სსიპ განთლების ხარისხის განვითარების ეროვნული ცენტრი; უმაღლესი საგანმანათლებლო დაწესებულებები</t>
  </si>
  <si>
    <t xml:space="preserve"> გაუმჯობესებული Uni-Grants სისტემა</t>
  </si>
  <si>
    <t xml:space="preserve"> უმაღლესი საგანმანათლებლო დაწესებულებების მიერ წაედგენილი  ავტორიზაციის განაცხადები ხარისხის უზრუნველყოფის ელქტრონული სისტემის  მეშვეობით</t>
  </si>
  <si>
    <t>რეგიონული უმაღლესი საგანმანათლებლო ინსტიტუტებისათვის რეგიონული განვითარების გეგმების (მათ შორის საგანმანათლებლო პროგრამების) შემუშავება და განხორციელება</t>
  </si>
  <si>
    <t xml:space="preserve">განათლებისა და მეცნიერების სამინისტრო; უმაღლესი უმაღლესი საგანამანათლებლო ინსტიტუტები </t>
  </si>
  <si>
    <t xml:space="preserve">უმაღლესი საგანმანათლებლო დაწესებულებებისთვის არასაკმარისი ფინანსური მხარდაჭერა;  არასტაბილური  პოლიტიკური და ეკონომიკური სიტუაცია </t>
  </si>
  <si>
    <t>პროგრამები – ინტერნაციონალიზა-ადგილზე შემუშავებულია</t>
  </si>
  <si>
    <t xml:space="preserve">პროგრამების ინტერნაციონალიზა-ადგილზე  რაოდენობა </t>
  </si>
  <si>
    <t>პროგრამების "ინტერნაციონალიზაცია-ადგილზე" შემუშავება</t>
  </si>
  <si>
    <t xml:space="preserve">საქართველოში გაცემული დიპლომების საერთაშორისო აღიარების პროცედურების გაუმჯობესება, ასევე  საზღვარგარეთ მიღებული განათლების აღიარება; დიპლომების დაჩქარებული გაცემის სერვისის შექმნა </t>
  </si>
  <si>
    <t>დახელოვნების ცენტრების ანგარიშები</t>
  </si>
  <si>
    <t>დაფინანსების ახალი მოდელი წარდგენილია და პილოტირებულია</t>
  </si>
  <si>
    <t xml:space="preserve">დანერგილია დაფინანსების  ახალი მოდელი, რომელიც შედგება საბაზისო დაფინანსებისგან, შედეგებზე დაფუძნებული დაფინანსებისგან და კონკურენტული დაფინანსებისგან </t>
  </si>
  <si>
    <t xml:space="preserve">უმაღლესი განათლების შესახებ კანონის შესწორების ინიცირება, რაც საშუალებას მისცემს სახელმწიფო  უმაღლეს  საგანმანათლებლო დაწესებულებებს ორგანიზება გაუწიოს შიდა ხარისხის უზრუნველყოფას </t>
  </si>
  <si>
    <t>კანონში შესწორებების ინიცირება უმაღლესი საგანმანათლებლო დაწესებულებებისთვის შესყიდვების პროცედურების გამარტივებისთვის/კანონში შესწორებების ინიცირება უმაღლესი საგანმანათლებლო დაწესებულებების მიერ შესყიდვების პროცედურების განხორციელების გამარტივებისთვის</t>
  </si>
  <si>
    <t>უმაღლესი განათლების მართვის საინფორმაციო სისტემა (EUni) პილოტირებულია</t>
  </si>
  <si>
    <t xml:space="preserve"> ინფორმაცია მოქმედ და  შეჩერებული სტატუსის მქონე  უმაღლესი საგანმანათლებლო  დაწესებულებების სტატუსზე ხელმისაწვდომია სპეციალური პროგრამის მეშვეობით </t>
  </si>
  <si>
    <t xml:space="preserve">უმაღლესი საგანმანათლებლო დაწესებულების წახალისება, რათა მათ უზრუნველყონ სტუდენტების მხარდაჭერის სისტემები (აკადემიური, ფინანსური და სოციალური მხარდაჭერა) </t>
  </si>
  <si>
    <t>შემუშავებული და პილოტირებულია რეგიონული განვითარების გეგმები რეგიონული უმაღლესი საგანმანათლებლო დაწესებულებებისათვის</t>
  </si>
  <si>
    <t xml:space="preserve">სწავლა/სწავლებისათვის საჭირო რესურსების უზრუნველყოფა სპეციალური საჭიროებების მქონე სტუდენტებისთვის </t>
  </si>
  <si>
    <t>უზრუნვეყოფილია სწავლა/სწავლებისათვის საჭირო რესურსები სპეციალური საჭიროებების მქონე სტუდენტებისთვის</t>
  </si>
  <si>
    <t xml:space="preserve">სწავლა/სწავლებისათვის საჭირო რესურსები სპეციალური საჭიროებების მქონე სტუდენტებისთვის </t>
  </si>
  <si>
    <t>შესწორებული სამართლებრივი დოკუმენტები და საკანონმდებლო აქტები</t>
  </si>
  <si>
    <t>ევროპის უმაღლეს განათლების სისტემაში მიკროკრედიტების გამოყენების შესახებ ევროპული გამოცდილების გაზიარება და განხილვა საქართველოს უმაღლეს საგანმანათლებლო დაწესებულებებთან</t>
  </si>
  <si>
    <t xml:space="preserve">ევროპის უმაღლეს განათლების სისტემაში მიკროკრედიტების გამოყენების შესახებ ინფორმაცია გაზიარებულია დაინტერესებული მხარეებისთვის და უზრუნვეყოფილი/მიღებული და განხილულია უკუკავშირი (MICROBOL)    </t>
  </si>
  <si>
    <t xml:space="preserve">განათლებისა და მეცნიერების სამინისტრო;   შრომის, განათლებისა და სოციალური დაცვის სამინისტრო; უმაღლესი საგანამანათლებლო დაწესებულბები/სასწავლებლები </t>
  </si>
  <si>
    <t xml:space="preserve">საქართველოს შრომის კოდექსში ცვლილებების წარდგენა სტუდენტების, როგორც დასაქმებულების უფლებების დაცვის მიზნით  </t>
  </si>
  <si>
    <t xml:space="preserve"> საქართველოს შრომის კოდექსში შესატანი ცვლილებები წარდგენილია</t>
  </si>
  <si>
    <t xml:space="preserve">მესამე მისიის ფარგლებში მოწინავე დახელოვნების ცენტრების განვითარება </t>
  </si>
  <si>
    <t xml:space="preserve"> მოწინავე დახელოვნების ცენტრები მესამე მისიის ფარგლებში შექმნილია </t>
  </si>
  <si>
    <t>პრაქტიკაზე ორიენტირებული პროგრამების შემუშავება და განხორციელება, ამასთანავე სამეწარმეო უნარების და კომპეტენციების გაძლიერება სასწავლო კურიკულუმებში</t>
  </si>
  <si>
    <t xml:space="preserve">დამატებით განსაზღვრულია რეგულირებული პროფესიების/სპეციალობების რაოდენობა </t>
  </si>
  <si>
    <t>უმაღლესი განათლების მართვის საინფორმაციო სისტემა</t>
  </si>
  <si>
    <t>განისაზღვრება მართვის საინფორმაციო სისტემაში შესაბამისი ველის დამატების შემდეგ</t>
  </si>
  <si>
    <t>ემისი</t>
  </si>
  <si>
    <t>არ არსებობს</t>
  </si>
  <si>
    <t>უსდ-ების ოფიციალურივებ-გვერდები</t>
  </si>
  <si>
    <t>უმაღლესი საგანმანათლებლო სასწავლო პროგრამების რაოდენობა,  რომლებიც უზრუნველყოფს ადგილობრივი/რეგიონული ეკონომიკისა და საზოგადოების საჭიროებების დაკმაყოფილებას</t>
  </si>
  <si>
    <t>სამინისტროს ანგარიში</t>
  </si>
  <si>
    <t>ავტორიზაციის დასკვნები</t>
  </si>
  <si>
    <t>პროგრამების 10%</t>
  </si>
  <si>
    <t>პროგრამების 30%</t>
  </si>
  <si>
    <t xml:space="preserve">უმაღლესი განათლების შესახებ კანონში დისტანციური სწავლის შესაძლებლობების თაობაზე ცვლილებების/ ინიცირება </t>
  </si>
  <si>
    <t>შექმნილია მოდელი</t>
  </si>
  <si>
    <t xml:space="preserve">ყველა სახელმწიფო უსდ ფინანსდება ამ მოდელით </t>
  </si>
  <si>
    <t xml:space="preserve">დაფინანსების ახალი მოდელის შემუშავება საერთაშორისო პარტნიორებთან/ექსპერტებთან თანამშრომლობით, ადგილობრივი სოციალური და ეკონომიკური ფაქტორების გათვალისწინებით </t>
  </si>
  <si>
    <t xml:space="preserve">პრიორიტეტული სფეროების განსაზღვრის მეთოდოლოგიის გადახედვა და გაუმჯობესება განათლების სამივე საფეხურზე </t>
  </si>
  <si>
    <t>შემუშავებულია მოდელი</t>
  </si>
  <si>
    <t>ყველა სახელმწიფო უსდ ჩართულია</t>
  </si>
  <si>
    <t>სტუდენტური სამუშაოების შექმნა - ადგილზე უსდ-ებში ან პარტნიორ ორგანიზაციებში</t>
  </si>
  <si>
    <t>ევროსტუდენტის საერთაშორისო-ეროვნული კვლევა.</t>
  </si>
  <si>
    <t xml:space="preserve">პროგრამების და ინფრასტრუქტურის სპეციალური საგანმანათლებლო საჭიროების მქონე სტუდენტებზე მორგება --&gt; შესაბამისი ცენტრების შექმნა </t>
  </si>
  <si>
    <t>40,1%</t>
  </si>
  <si>
    <t xml:space="preserve">გავლენის ინდიკატორი </t>
  </si>
  <si>
    <t>მიზანი 1.4</t>
  </si>
  <si>
    <t>ამოცანა 1.4.1:</t>
  </si>
  <si>
    <t>პროგრამების 20%</t>
  </si>
  <si>
    <t>პროგრამების 50%</t>
  </si>
  <si>
    <t>ევროსტუდენტის საერთაშორისო/ეროვნული კვლევა</t>
  </si>
  <si>
    <t>42,4%</t>
  </si>
  <si>
    <t>ამოცანა 1.4.2</t>
  </si>
  <si>
    <t>დაახლოებით 3000 სტუდენტი</t>
  </si>
  <si>
    <t>დასაზუსტებელია სტრატეგიაზე მომუშავე ჯგუფთან</t>
  </si>
  <si>
    <t>Erasmus+ office მონაცემები; განათლების სამინისტროს მონაცემები, ევროსტუდენტის საერთაშორისო/ეროვნული კვლევა</t>
  </si>
  <si>
    <t xml:space="preserve">დიგიტალიზაციის, ინოვაციურ სწავლა/სწავლებისა და შეფასების მეთოდებში ჩატარებული ტრენინგების/გადამზადების პროგრამების რაოდენობა </t>
  </si>
  <si>
    <t>ბიზნესისა და უნივერსტეტის წარმომადგენლის მიერ ჩატარებული ტრენინგ-კურსი კრედიტის გარეშე, სამუშაო პრაქტიკისა და  სამუშაოს ორიენტაციის მიზნით</t>
  </si>
  <si>
    <t>სულ მცირე 3</t>
  </si>
  <si>
    <t>სულ მცირე 5</t>
  </si>
  <si>
    <t>1.4.4.2.(1)</t>
  </si>
  <si>
    <t>სტრუქტურირებული სადოქტორო პროგრამების / სკოლების რაოდენობა</t>
  </si>
  <si>
    <t>არსებული სადოქტორო პროგრამები საჭიროებენ რესტრუქტურიზაციას ( დასაზუსტებელია)</t>
  </si>
  <si>
    <t>100% უნდა იყოს სტრუქტურირებული</t>
  </si>
  <si>
    <t>დოქტორანტების რაოდენობა სტრუქტურირებულ სადოქტორო პროგრამებში / სკოლებში, მათ შორის სამრეწველო დოქტორანტურის პროგრამებში</t>
  </si>
  <si>
    <t>საერთაშორისო პარტნიორებთან ერთობლივი  სადოქტორო პროგრამების რაოდენობა</t>
  </si>
  <si>
    <t>ამოცანა 1.4.5:</t>
  </si>
  <si>
    <t>დოქტორანტების 50% ჩართული არიან სტრუქტურებულ პროგრამებში</t>
  </si>
  <si>
    <t xml:space="preserve">დოქტორანტების 100% ჩართული არიან სტუქტურირებულ პროგრამებში </t>
  </si>
  <si>
    <t>საქსტატის მონაცემები/სსიპ განათლების მართვის საინფორმაციოს სისტემა</t>
  </si>
  <si>
    <t>3 (დასაზუსტებელია)</t>
  </si>
  <si>
    <t xml:space="preserve"> 60% იანი ზრდა</t>
  </si>
  <si>
    <t>100 % ზრდა</t>
  </si>
  <si>
    <t>განათლების მართვის საინფორმაციოს სისტემის და განათლების ხარისხის განვითარების ეროვნული ცენტრის მონაცემები</t>
  </si>
  <si>
    <t>გავლენის ინდიკატორი</t>
  </si>
  <si>
    <t>სპეციალური საჭიროებების მქონე სტუდენტების პროცენტული წილი უმაღლეს განათლებაში ჩართული სტუდენტების საერთო რაოდენობიდან</t>
  </si>
  <si>
    <t>ეთნიკური უმცირესობების წარმომადგენელი სტუდენტების  პროცენტული წილი  უმაღლეს განათლებაში ჩარიცხული სტუდენტების საერთო რაოდენობიდან</t>
  </si>
  <si>
    <t>მიზანი 2.4</t>
  </si>
  <si>
    <t>ამოცანა 2.4.1:</t>
  </si>
  <si>
    <t>ამოცანა 2.4.2:</t>
  </si>
  <si>
    <t>უსდ-ების 20%</t>
  </si>
  <si>
    <t>უსდ-ების 10%</t>
  </si>
  <si>
    <t>უსდ-ების 50%</t>
  </si>
  <si>
    <t>2.4.2.1</t>
  </si>
  <si>
    <t>2.4.2.2</t>
  </si>
  <si>
    <t>2.4.2.1.(1)</t>
  </si>
  <si>
    <t>ყველა რეგიონულ უსდ-ს შემუშავებული აქვს</t>
  </si>
  <si>
    <t>2.4.3.1</t>
  </si>
  <si>
    <t>ამოცანა 2.4.4:</t>
  </si>
  <si>
    <t>ამოცანა 2.4.5:</t>
  </si>
  <si>
    <t xml:space="preserve">სსიპ განათლების ხარისხის განვითარების ცენტრი </t>
  </si>
  <si>
    <t xml:space="preserve">კონკურსის წესით სადოქტორო კვლევითი სტიპენდიების დაფინანსება. ინდუსტრიული  სადოქტორო პროგრამების შემუშავება                 </t>
  </si>
  <si>
    <t>სსიპ შოთა რუსთაველის ეროვნული სამეცნიერო ფონდი; უმაღლესი საგანმანათლებლო დაწესებულებები</t>
  </si>
  <si>
    <t xml:space="preserve">შემუშავებულია ბიზნესისა და ინდუსტრიული სექტორის მიერ დაფინანსებული  სადოქტორო პროგრამები </t>
  </si>
  <si>
    <t xml:space="preserve">ბიზნესისა და ინდუსტრიის წარმომადგენლები; უმაღლესი საგანმანათლებლო დაწესებულებები </t>
  </si>
  <si>
    <t xml:space="preserve">სსიპ განათლების ხარისხის განვითრების ეროვნული ცენტრი </t>
  </si>
  <si>
    <t xml:space="preserve">საერთაშორისო პარტნიორებთან ერთად ერთობლივი სადოქტორო პროგრამების შექმნა და უცხო ქვეყნების დოქტორანტების სავალდებულო რაოდენობის (10%-25%) დაწესება </t>
  </si>
  <si>
    <t xml:space="preserve">მხარდაჭერილია უნივერსიტეტებში სადოქტორო დონეზე განათლების ინტერნაციონალიზაცია </t>
  </si>
  <si>
    <t>ერთობლივი საერთაშორისო სადოქტორო პროგრამები და ორმაგი სადოქტორო პროგრამებისთვის (cotutelle)</t>
  </si>
  <si>
    <t>სსიპ შოთა რუსთაველის ეროვნული სამეცნიერო ფონდი; ერასმუს +</t>
  </si>
  <si>
    <t xml:space="preserve">უზრუნველყოფილია უცხო ქვეყნებიდან დოქტორანტების ჩართულობის შესაძლებლობები </t>
  </si>
  <si>
    <t>1.4.5.1.(2)</t>
  </si>
  <si>
    <t>1.4.5.2.(1)</t>
  </si>
  <si>
    <t>1.4.5.2.2.(2)</t>
  </si>
  <si>
    <t>ამოცანა 3.4.1:</t>
  </si>
  <si>
    <t xml:space="preserve"> შედეგების ინდიკატორი   3.4.1.2</t>
  </si>
  <si>
    <t>160 მილიონი ლარი</t>
  </si>
  <si>
    <t>266 მილიონი ლარი</t>
  </si>
  <si>
    <t>270 მილიონი ლარი</t>
  </si>
  <si>
    <t>განათლების სამინისტროს მონაცემები</t>
  </si>
  <si>
    <t>ამოცანა 3.4.2:</t>
  </si>
  <si>
    <t>ამოცანა 3.4.3:</t>
  </si>
  <si>
    <t>შეფასებისა და გამოცდების ეროვნული ცენტრის(NAEC) მონაცემები</t>
  </si>
  <si>
    <t>ამოცანა 3.4.4:</t>
  </si>
  <si>
    <t>შედეგების ინდიკატორი 3.4.4.1:</t>
  </si>
  <si>
    <t xml:space="preserve"> შედეგების ინდიკატორი 3.4.4.2:</t>
  </si>
  <si>
    <t xml:space="preserve">სტუდენტების რაოდენობა, რომლებიც ჩართული არიან უნივერსიტეტსა და ბიზნესს &amp; ინდუსტრიულ სექტორს შორის ინტერსექტორულ მობილობის სქემებში </t>
  </si>
  <si>
    <t>შუალდური</t>
  </si>
  <si>
    <t xml:space="preserve">უმაღლესი სასწავლებლების პერსონალის რაოდენობა, რომლებიც ჩართული არიან უნივერსიტეტსა და ბიზნესს &amp; ინდუსტრიულ სექტორს შორის ინტერსექტორულ მობილობის სქემებში </t>
  </si>
  <si>
    <t xml:space="preserve"> უმაღლეს საგანმანათლებლო დაწესებულებებსა და ინდუსტრიულ სექტორს შორის ეფექტიანი საკომუნიკაციო არხების არარასებობა </t>
  </si>
  <si>
    <t>ამოცანა 3.4.5</t>
  </si>
  <si>
    <t xml:space="preserve">ინდუსტრიულ სექტორთან თანამშრომლობით სადოქტორო და სტაჟირების პროგრამების შექმნა და განხორციელება </t>
  </si>
  <si>
    <t>შექმნილია  სადოქტორო და სტაჟირების პროგრამები ინდუსტრიულ სექტორთან თანამშრომლობით</t>
  </si>
  <si>
    <t>უმაღლესი საგანმანათლებლო დაწესებულებები; სსიპ კვლევითი ინსტიტუტები</t>
  </si>
  <si>
    <t xml:space="preserve"> უნივერსიტეტსა და ბიზნესს და/ან ინდუსტრიულ სექტორს  შორის მობილობის სქემების შემუშავება და განხორციელება სტუდენტებისთვის </t>
  </si>
  <si>
    <t xml:space="preserve">უნივერსიტეტსა და ბიზნესს და/ან ინდუსტრიულ სექტორს შორის მობილობის სქემების შემუშავება და განხორციელება კვლევითი პერსონალისათვის </t>
  </si>
  <si>
    <t xml:space="preserve">პუბლიკაციები, კვლევის ანგარიშები, პატენტები </t>
  </si>
  <si>
    <t xml:space="preserve">უმაღლესი საგანმანათლებლო დაწესებულებები; სსიპ კვლევითი ინსტიტუტები </t>
  </si>
  <si>
    <t>დანერგილია საპილოტე რეჟიმში</t>
  </si>
  <si>
    <t>1.4.1.1</t>
  </si>
  <si>
    <t>1.4.1.2</t>
  </si>
  <si>
    <t>1.4.1.3</t>
  </si>
  <si>
    <t>1.4.1.4</t>
  </si>
  <si>
    <t>1.4.1.1(1)</t>
  </si>
  <si>
    <t>1.4.1.2.(1)</t>
  </si>
  <si>
    <t>1.4.1.3.(1)</t>
  </si>
  <si>
    <t>1.4.1.4(1)</t>
  </si>
  <si>
    <t>1.4.1.5</t>
  </si>
  <si>
    <t>1.4.1.6</t>
  </si>
  <si>
    <t>1.4.1.6(1)</t>
  </si>
  <si>
    <t>1.4.1.7</t>
  </si>
  <si>
    <t>1.4.1.8</t>
  </si>
  <si>
    <t>1.4.1.7(1)</t>
  </si>
  <si>
    <t>1.4.1.8(1)</t>
  </si>
  <si>
    <t>1.4.1.9</t>
  </si>
  <si>
    <t>1.4.1.10</t>
  </si>
  <si>
    <t>1.4.1.10(1)</t>
  </si>
  <si>
    <t>ეროვნული კვალიფიკაციების ჩარჩოს ევროპულ დირექტივებთან ჰარმონიზების შესაბამისად რეგულირებადი პროფესიების/სპეციალობების დამატებით განსაზღვრა</t>
  </si>
  <si>
    <t>1.4.2.1</t>
  </si>
  <si>
    <t>1.4.2.2</t>
  </si>
  <si>
    <t>1.4.2.3</t>
  </si>
  <si>
    <t>1.4.2.3(1)</t>
  </si>
  <si>
    <t>1.4. 2.2(1)</t>
  </si>
  <si>
    <t>1.4.2.1(1)</t>
  </si>
  <si>
    <t>1.4.2.4</t>
  </si>
  <si>
    <t>1.4.2.5</t>
  </si>
  <si>
    <t>1.4.2.4(1)</t>
  </si>
  <si>
    <t>1.4.2.5(1)</t>
  </si>
  <si>
    <t>ამოცანა 1.4.3</t>
  </si>
  <si>
    <t>1.4.3.1</t>
  </si>
  <si>
    <t>1.4.3.2</t>
  </si>
  <si>
    <t>1.4.3.1(1)</t>
  </si>
  <si>
    <t>ამოცანა 1.4.4</t>
  </si>
  <si>
    <t>1.4.5.1</t>
  </si>
  <si>
    <t>1.4.4.1</t>
  </si>
  <si>
    <t>1.4.4.2</t>
  </si>
  <si>
    <t>1.4.4.1(1)</t>
  </si>
  <si>
    <t>1.4.5.2</t>
  </si>
  <si>
    <t>1.4.5.3</t>
  </si>
  <si>
    <t>1.4.5.1(1)</t>
  </si>
  <si>
    <t>1.4.5.3.(1)</t>
  </si>
  <si>
    <t>1.4.5.3.(2)</t>
  </si>
  <si>
    <t>არასაკმარისი ადმინისტრაციული და ფინანსური მხარდაჭერა; ინდუსტრიული სექტორის მოუმზადებლობა უმაღლეს საგანმანათლებლო დაწესებულებებთან თანამშრომლობისთვის.</t>
  </si>
  <si>
    <t>2.4.1.1</t>
  </si>
  <si>
    <t>2.4.1.1.(1)</t>
  </si>
  <si>
    <t>2.4.2. 2(1)</t>
  </si>
  <si>
    <t>ამოცანა 2.4.3</t>
  </si>
  <si>
    <t>2.4.3.1(1)</t>
  </si>
  <si>
    <t>2.4.4.1(1)</t>
  </si>
  <si>
    <t>2.4.4.1</t>
  </si>
  <si>
    <t>2.4.4.2</t>
  </si>
  <si>
    <t>2.4.4.2(1)</t>
  </si>
  <si>
    <t>2.4.5.1</t>
  </si>
  <si>
    <t>2.4.5.1(1)</t>
  </si>
  <si>
    <t>3.4.1.1</t>
  </si>
  <si>
    <t>3.4.1.2</t>
  </si>
  <si>
    <t>3.4.1.2(1)</t>
  </si>
  <si>
    <t>3.4.1.1(1)</t>
  </si>
  <si>
    <t>3.4.2.1.</t>
  </si>
  <si>
    <t>3.4.2.2</t>
  </si>
  <si>
    <t>3.4.2.3</t>
  </si>
  <si>
    <t>3.2.1(1)</t>
  </si>
  <si>
    <t>3.4.2.2(1)</t>
  </si>
  <si>
    <t>3.4.2.3(1)</t>
  </si>
  <si>
    <t>3.4.3.1</t>
  </si>
  <si>
    <t>3.4.3.1(1)</t>
  </si>
  <si>
    <t>3.4.4.1</t>
  </si>
  <si>
    <t>3.4.4.1.(1)</t>
  </si>
  <si>
    <t>3.4.4.2</t>
  </si>
  <si>
    <t>3.4.4.2.(1)</t>
  </si>
  <si>
    <t>3.4.4.3</t>
  </si>
  <si>
    <t>3.4.4.3.(1)</t>
  </si>
  <si>
    <t>3.4.4.4</t>
  </si>
  <si>
    <t>3.4.4.4.(1)</t>
  </si>
  <si>
    <t>3.4.5.1</t>
  </si>
  <si>
    <t>3.4.5.1(1)</t>
  </si>
  <si>
    <t>3.4.5.2</t>
  </si>
  <si>
    <t>3.4.5.2(1)</t>
  </si>
  <si>
    <t>3.4.5.3</t>
  </si>
  <si>
    <t>3.4.5.3(1)</t>
  </si>
  <si>
    <t>მიზანი 3.4</t>
  </si>
  <si>
    <t xml:space="preserve">კავშირი მდგრადი  განვითარების მიზნებთან:  </t>
  </si>
  <si>
    <t xml:space="preserve">უმაღლესი საგანმანათლებლო დაწესებულებების მოუმზადებლობა ჩარიცხვის სისტემის მოდერნიზებისთვის </t>
  </si>
  <si>
    <t>EMIS-ის მთლიანი ბიუჯეტიდან</t>
  </si>
  <si>
    <t>32 01 04</t>
  </si>
  <si>
    <t>1.4.3.3</t>
  </si>
  <si>
    <t>უმაღლესი საგანმანათლებლო დაწესებულებების ადმინისტრაციის, აკადემიური პერსონალის კომპეტენციის ზრდა ინკლუზიური განათლების საკითხებზე, შშმ და სსსმ სტუდენტთა საჭიროებებსა და მათზე რეაგირების შესაძლებლობებსა და მომსახურების ფორმებზე</t>
  </si>
  <si>
    <t>სატრენინგო მოდულები, გადამზადებული თანამშრომლების რაოდენობა</t>
  </si>
  <si>
    <t>ტრენინგმოდულები/შესაბამისი ანგარიშები</t>
  </si>
  <si>
    <t>განათლებისა და მეცნიერების სამინისტრო/სსიპ - მასწავლებელთა პროფესიული განვითარების ეროვნული ცენტრი/დონორი ორგანიზაციები</t>
  </si>
  <si>
    <t>1.4.3.4</t>
  </si>
  <si>
    <t xml:space="preserve">უმაღლეს საგანმანათლებლო დაწესებულებებში კვალიფიციური კადრით და შესაბამისი რესურსით დაკომპლექტებული ცენტრების ფუნქციონირება, რომლებიც მხარდაჭერას და შესაბამის მომსახურებებს აწვდიან შშმ და სსსმ სტუდენტებს </t>
  </si>
  <si>
    <t>უმაღლესი საგანმანათლებლო დაწესებულებების რაოდენობა, რომლებშიც ფუნქციონირებს შშმ/სსსმ სტუდენტების მხარდამჭერი ცენტრები</t>
  </si>
  <si>
    <t>ანგარიშები</t>
  </si>
  <si>
    <t>განათლებისა და მეცნიერების სამინისტრო/დონორი ორგანიზაციები</t>
  </si>
  <si>
    <t>უმაღლეს საგანმანათლებლო
დაწესებულებებში
კიბერუსაფრთხოების სასწავლო
კურსების დანერგვის ხელშეწყობა</t>
  </si>
  <si>
    <t>უმაღლეს საგანმანათლებლო
დაწესებულებებში დანერგილია
კიბერუსაფრთხოების შესაბამისი
სასწავლო კურსები</t>
  </si>
  <si>
    <t>უმაღლესი
საგანმანათლებლო
დაწესებულებების
ვებგვერდები</t>
  </si>
  <si>
    <t>საქართველოს
განათლებისა და
მეცნიერების
სამინისტრო</t>
  </si>
  <si>
    <t>საქართველოს
განათლებისა და
მეცნიერების
სამინისტრო; უმაღლესი საგანმანათლებლო დაწესებულებები</t>
  </si>
  <si>
    <t>1.4.1.5 (1)</t>
  </si>
  <si>
    <t>1.4.1.9(1)</t>
  </si>
  <si>
    <t>1.4.1.11</t>
  </si>
  <si>
    <t>1.4.1.11(1)</t>
  </si>
  <si>
    <t xml:space="preserve">50% უნდა იყოს სტრუქტურირებული </t>
  </si>
  <si>
    <t>შექმნილია სტრუქტურირებული სადოქტორო პროგრამების/სკოლების დანერგვის საფუძველი</t>
  </si>
  <si>
    <t>პროგრამების/მონაცემები სკოლების ავტორიზაციის თაობაზე განათლების ხარისხის განვითარების ეროვნული ცენტრიდან</t>
  </si>
  <si>
    <t>2022-2024</t>
  </si>
  <si>
    <t xml:space="preserve">შემუშავებულია აკადემიური და კვლევითი მოდულები, რომლებიც ორიენტირებულია დისციპლინური ცოდნის ზოგად და ტრანსვერსიულ უნარებზე </t>
  </si>
  <si>
    <t>პროგრამების აკრედიტაციის მასალები</t>
  </si>
  <si>
    <t>დოქტორანტების კონკურსზე დაფუძნებული სათანადო და მდგრადი დაფინანსების სქემები</t>
  </si>
  <si>
    <t>შრესფ-ის ანგარიში, უსფ საკანონმდებლო აქტები</t>
  </si>
  <si>
    <t>მონაცემები საერთაშორისო და ადგილობრივი ფონდებიდან დაფინანსებული პროგრამების, პროექტების და სხვა აქტივობების თაობაზე</t>
  </si>
  <si>
    <t>პროგრამების აკრეტიდაციის მასალები</t>
  </si>
  <si>
    <t>სტუდენტების 5%</t>
  </si>
  <si>
    <t>სტუდდენტების 15%</t>
  </si>
  <si>
    <t>სტუდენტების 15%</t>
  </si>
  <si>
    <t>თანამშრომლების 5%</t>
  </si>
  <si>
    <t>თანამშრომლების 15%</t>
  </si>
  <si>
    <t>განათლების და მეცნიერების სამინისტროს ანგარიში</t>
  </si>
  <si>
    <t xml:space="preserve">უცხოელი სტუდენტების 59.5%  ადგილობრივი სტუდენტების 40-45%-მდე </t>
  </si>
  <si>
    <t xml:space="preserve">50-55%   </t>
  </si>
  <si>
    <t>შემუშავებულია კურსდამთავრებულთა მონიტორინგის ეროვნული სისტემა</t>
  </si>
  <si>
    <t>კურსდამთავრებულთა ეროვნული გამოკითხვა</t>
  </si>
  <si>
    <t xml:space="preserve">სამუშაოზე დაფუძნებული სწავლების შემცველი სასწავლო პროგრამების (პროფესიულად ორიენტირებული პროგრამების) რაოდენობა  </t>
  </si>
  <si>
    <t>ხარისხის მართვის ეროვნული ცენტრის მონაცემები</t>
  </si>
  <si>
    <t>პროგრამების რაოდენობა, რომლებიც უზრუნველყოფს სტუდენტებს სამეწარმეო უნარებითა და კომპეტენციებით</t>
  </si>
  <si>
    <t>შემუშავებული ერთობლივი/ორმაგი ხარისხის მიმნიჭებელი პროგრამების რაოდენობა</t>
  </si>
  <si>
    <t>მობილობის საერთაშორისო პროგრამებში მონაწილე სტუდენტების რაოდენობა</t>
  </si>
  <si>
    <t>ხარისხის მართვის ეროვნული ცენტრის მონაცემები/ სსიპ განათლების მართვის საინფორმაციო სისტემა</t>
  </si>
  <si>
    <t>სამსახურში ჩატარებულ ტრენინგებში მონაწილე უმაღლესი განათლების სფეროს აკადემიური სფეროს რაოდენობა</t>
  </si>
  <si>
    <t>N/A</t>
  </si>
  <si>
    <t xml:space="preserve"> ბიზნესისა და ინდუსტრიისგან უნივერსიტეტების  მიერ მიღებული გარე დაფინანსების ოდენობა</t>
  </si>
  <si>
    <t>უმაღლესი საგანმანათლებლო დაწესებულებების ბიუჯეტი/განათლების მართვის საინფორმაციოს სისტემის მონაცემები</t>
  </si>
  <si>
    <t>სხვადასხვა კატეგორიის ('თანასწორობის ჯგუფების') სტუდენტების  პროცენტული  მაჩვენებელი  ჩარიცხული სტუდენტების საერთო რაოდენობიდან</t>
  </si>
  <si>
    <t>სხვადასხვა კატეგორიის ('თანასწორობის ჯგუფების')  სტუდენტების პროცენტული მაჩვენებელი  იმ სტუდენტთა საერთო რაოდენობიდან, რომლებმაც წარმატებით დაასრულა სწავლის პირველი წელი</t>
  </si>
  <si>
    <t>სხვადასხვა კატეგორიის (‘თანასწორობის ჯგუფების’) კურსდამთავრებულთა  პროცენტული მაჩვენებელი კურსდამთავრებულთა საერთო რაოდენობიდან</t>
  </si>
  <si>
    <t>20% ზრდა</t>
  </si>
  <si>
    <t>უმაღლესი სასწავლებლის სტუდენტების რაოდენობა, რომლებიც სარგებლობენ საჭიროებაზე დაფუძნებული ფინანსური დახმარებით</t>
  </si>
  <si>
    <t xml:space="preserve">ეფექტური სტუდენტური დახმარების (აკადემიური, ფინანსური, სოციალური) სისტემების მქონე უმაღლესი სასწავლებლების რაოდენობა </t>
  </si>
  <si>
    <t>შეზღუდული შესაძლებლობის მქონე სტუდენტებისთვის ადაპტირებული უმაღლესი სასწავლებლების ინფრასტრუქტურა (ბიუჯეტის  პროცენტული წილი)</t>
  </si>
  <si>
    <t xml:space="preserve">სპეციალური საჭიროების მქონე სტუდენტებისთვის შემუშავებული სწავლა/სწავლების რესურსები </t>
  </si>
  <si>
    <t>შემუშავებული დისტანციური, ჰიბრიდული სასწავლო პროგრამების რაოდენობა</t>
  </si>
  <si>
    <t xml:space="preserve">უმაღლესი განათლების რეფორმირებული დაფინანსების მოდელი უზრუნველყოფს დაწესებულებების მდგრად განვითარებასა და  სტუდენტებისთვის მაღალი ხარისხის განათლების მიწოდებას.  </t>
  </si>
  <si>
    <t>უმაღლეს განათლებაში ეროვნული ინვესტიციის ოდენობა ან უმაღლესი განათლების % წილი სახელმწიფო (განათლების) ბიუჯეტში</t>
  </si>
  <si>
    <t>დანერგილია შედეგებზე დაფუძნებული სტრატეგიული მოლაპარაკების სისტემა (უმაღლესი განათლების დაფინანსების %))</t>
  </si>
  <si>
    <t>ინსტიტუციური ავტორიზაციის სტანდარტების მიხედვით  დადებითად შეფასებული უმაღლესი სასწავლებლების რაოდენობა</t>
  </si>
  <si>
    <t>დასაზუსრებელია</t>
  </si>
  <si>
    <t>პროგრამული აკრედიტაციის შემცირება ხარისხის უზრუნველყოფის გარე შეფასების პროცედურების გამოყენებით ხარისხის უზრუნველყოფის ევროპული მიდგომის შესაბამისად</t>
  </si>
  <si>
    <t>შესათანხმებელია</t>
  </si>
  <si>
    <t>დასაზუსტებელია</t>
  </si>
  <si>
    <t>უმაღლესი სასწავლებლებისა და განათლებისა და მეცნიერების სამინისტროს მიერ საქმიანობისა და დაფინანსების წლიური ანგარიშგება</t>
  </si>
  <si>
    <t>შექმნილია უმაღლესი განათლების რეფორმირებული საინფორმაციო მართვის სისტემა.</t>
  </si>
  <si>
    <t>დანერგილია</t>
  </si>
  <si>
    <t>სრულად დანერგილია</t>
  </si>
  <si>
    <t>საქსტატის მონაცემები</t>
  </si>
  <si>
    <t>1.4.3.3 (1)</t>
  </si>
  <si>
    <t>1.4.3.4 (1)</t>
  </si>
  <si>
    <t>საბაზისო მონაცემი არ არსებობს</t>
  </si>
  <si>
    <t>ფონდის მხრიდან შესაძლებელია გამოყენებული იქნას EURAXESS Geiorgia-ს პორტალი და ქსელი</t>
  </si>
  <si>
    <t>90ნ ბრძანების მიხედვით, 2022 წლისთვის უნდა იყოს მზად უმაღლესი განათლების მართვის საინფორმაციო სისტემა, რომელზეც დაწყებულია მუშაობა და მისი გარკვეული კომპონენტები შემუშავებული და დანერგილია</t>
  </si>
  <si>
    <t>დასადგენია</t>
  </si>
  <si>
    <t>დონორი სავარაუდოდ</t>
  </si>
  <si>
    <t>ადმინისტრაციული ხარჯი</t>
  </si>
  <si>
    <t>უსდ-ების ბიუჯეტი  ადინისტრაციული ხარჯი</t>
  </si>
  <si>
    <t>32 04 02 08 ვისწავლოთ საქართველოში</t>
  </si>
  <si>
    <t>განისაზღვრება კონკურსის შესაბამისად</t>
  </si>
  <si>
    <t>ერაზმუს+ ოფისი</t>
  </si>
  <si>
    <t xml:space="preserve">უსდ-ების ბიუჯეტი  </t>
  </si>
  <si>
    <t>ერასმუს + ოფისი</t>
  </si>
  <si>
    <t>32 04 02 06</t>
  </si>
  <si>
    <t>32 04 02 01
32 04 02 02
32 04 02 03
32 04 02 04</t>
  </si>
  <si>
    <t>602.097</t>
  </si>
  <si>
    <t>ერასმუს+ ოფისი</t>
  </si>
  <si>
    <t>უსდ-ების ბიუჯეტი</t>
  </si>
  <si>
    <t>9,902,629  ევრო</t>
  </si>
  <si>
    <t>პროგრამა "ინოვაცია, ინკლუზიური განათლება და ხარისხი" 32 13</t>
  </si>
  <si>
    <t xml:space="preserve">ავტორიზაციის მსურველი, ასევე არსებული უმაღლესი საგანმანათლებლო დაწესებულებების შეფასება უმაღლესი საგანმანათლებლო დაწესებულებების ავტორიზაციის სტანდარტებისა და პროცედურების შესაბამისადშესაბამისად   </t>
  </si>
  <si>
    <t>მხარდაჭერის პროგრამის უზრუნველყოფა სოციალურად მოწყვლადი ჯგუფებისთვის, ოკუპირებულ ტერიტორიებზე მცხოვრები პირებისთვის</t>
  </si>
  <si>
    <t>განათლებისა და მეცნიერების სამინისტრო; ეკონომიკისა და მდგრადი განვითარების სამინისტრო</t>
  </si>
  <si>
    <t xml:space="preserve">საქართველოს ეკონომიკისა და მდგრადი განვითარების სამინისტრო </t>
  </si>
  <si>
    <t>თითოეული უმაღლესი საგანმანათლებლო დაწესებულება ყველა სტუდენტს სთავაზობს მაღალი ხარისხის განათლებას პიროვნული და პროფესიული განვითარებისთვის</t>
  </si>
  <si>
    <t>სტუდენტების კმაყოფილების მაჩვენებელი (სტუდენტების ეროვნული გამოკითხვის შემუშავება)</t>
  </si>
  <si>
    <t xml:space="preserve">
უმაღლესი სასწავლებლების თითოეული სტუდენტის მომზადება საზოგადოებრივი ცვლილებებისა და შრომითი ბაზრისთვის; მათი აღჭურვა უწყვეტი დასაქმების უნარებით, მრავალმხრივი და დარგობრივი სპეციფიკური კომპეტენციებით, მათ შორის, აქტიური მოქალაქეობისთვისათვის საჭირო უნარებით</t>
  </si>
  <si>
    <t xml:space="preserve">მოქმედი სტუდენტების (და არა კურსდამთავრებულების) მზაობა შრომის ბაზრისთვის </t>
  </si>
  <si>
    <t>დარგობრივი სტანდარტების შემუშავება და განხორციელება</t>
  </si>
  <si>
    <t xml:space="preserve">პოსტსადოქტორო სისტემის კონცეფციის შემუშავება </t>
  </si>
  <si>
    <t>აქტივობა</t>
  </si>
  <si>
    <t>აქტივობის შედეგის ინდიკატორი</t>
  </si>
  <si>
    <t>დადასტურების წყარო</t>
  </si>
  <si>
    <t>პასუხისმგებელი უწყება</t>
  </si>
  <si>
    <t>უწყება</t>
  </si>
  <si>
    <t>ამოცანის შედეგის ინდიკატორი 1.4.1.1</t>
  </si>
  <si>
    <t>ამოცანის შედეგის ინდიკატორი 1.4.1.2</t>
  </si>
  <si>
    <t>ამოცანის შედეგის ინდიკატორი 1.4.1.3</t>
  </si>
  <si>
    <t>ამოცანის შედეგის ინდიკატორი 1.4.1.4</t>
  </si>
  <si>
    <t xml:space="preserve">აქტივობა </t>
  </si>
  <si>
    <t>პარტნიორი უწყება</t>
  </si>
  <si>
    <t>თითოეული სტუდენტისთვის საერთაშორისო სასწავლო გამოცდილების, გაცვლითი პროგრამებისა და ინტერნაციონალიზაციის ფარგლებში განხორციელებული სხვა ღონისძიებების ხელმისაწვდომობის უზრუნველყოფა</t>
  </si>
  <si>
    <t xml:space="preserve">უმაღლესი განათლების პროფესორ-მასწავლებლებისათვის უწყვეტი პროფესიული განვითარების შესაძლებლობების შეთავაზება, მათ შორის ინოვაციური პედაგოგიკის მიდგომების დანერგვის კუთხით,  ასევე სწავლა/სწავლებაში მიღწევების წახალისება და აღიარება </t>
  </si>
  <si>
    <t>ამოცანის შედეგის ინდიკატორი 1.4.3.1</t>
  </si>
  <si>
    <t>ამოცანის შედეგის  ინდიკატორი 1.4.3.2</t>
  </si>
  <si>
    <t xml:space="preserve"> ბიზნესთან, კერძო სექტორთან  და ფართო საზოგადოებასთან უმაღლესი საგანმანათლებლო დაწესებულებების თანამშრომლობის გაძლიერება (უნივერსიტეტების მესამე მისია)  </t>
  </si>
  <si>
    <t>მესამე მისიის აქტივობების ფარგლებში გადამზადებული უმაღლესი სასწავლებლების პერსონალის რაოდენობა</t>
  </si>
  <si>
    <t>ამოცანის შედეგის  ინდიკატორი 1.4.4.1:</t>
  </si>
  <si>
    <t xml:space="preserve"> ამოცანის შედეგის ინდიკატორი 1.4.4.2:</t>
  </si>
  <si>
    <t>ამოცანის შედეგის ინდიკატორი 1.4.4.3</t>
  </si>
  <si>
    <t>ამოცანის შედეგის ინდიკატორი 1.4.4.4</t>
  </si>
  <si>
    <t>ეროვნულ და ინსტიტუციონალურ დონეზე დაფუძნებული სტრუქტურირებულ სადოქტორო პროგრამებში  / სკოლებში ახალგაზრდა  მეცნიერებისა და მკვლევარების ჩართულობის ზრდა როგორც საქართველოდან, ისე საზღვარგარეთის ქვეყნებიდან</t>
  </si>
  <si>
    <t>ამოცანის შედეგის ინდიკატორი 1.4.5.1:</t>
  </si>
  <si>
    <t>ამოცანის შედეგის ინდიკატორი 1.4.5.2:</t>
  </si>
  <si>
    <t>ამოცანის შედეგის ინდიკატორი 1.4.5.3</t>
  </si>
  <si>
    <t xml:space="preserve">კვლევით უნივერსიტეტებში ეროვნული/ინსტიტუციური სტრუქტურირებული სადოქტორო პროგრამების შემუშავება სოციალურ და ეკონომიკური ინტერესის მქონე დარგებში </t>
  </si>
  <si>
    <t>სტუდენტთა კორპუსი, რომელიც შედის, მონაწილეობს, და ამთავრებს უმაღლეს განათლებას სწავლების ყველა საფეხურზე, ასახავს საქართველოს მოსახლეობის მრავალფეროვნებას. ინკლუზიურობა ყველა დაწესებულების ამოცანაა (ევროპული უმაღლესი განათლების სივრცის  მიზანი)</t>
  </si>
  <si>
    <t>ამოცანის შედეგის ინდიკატორი 1.4.2.1</t>
  </si>
  <si>
    <t>ამოცანის შედეგის ინდიკატორი 1.4.2.2</t>
  </si>
  <si>
    <t>ყველა კატეგორიის ( „თანასწორობის ჯგუფის“ ) სტუდენტისთვის ყოვლისმომცველი ღონისძიებებით  უმაღლესი განათლების ხელმისაწვდომობისა  და  განათლებაში წარმატების  მიღწევის თანაბარი შესაძლებლობების გაზრდა</t>
  </si>
  <si>
    <t>ამოცანის შედეგის  ინდიკატორი 2.4.1.1:</t>
  </si>
  <si>
    <t>ამოცანის შედეგის ინდიკატორი 2.4.1.2:</t>
  </si>
  <si>
    <t>უმაღლეს საგანმანათლებლო დაწესებულებებში მხარდამჭერი სისტემებისა და სერვისების დანერგვა (აკადემიური, ფინანსური და სოციალური დახმარება) არახელსაყრელ პირობებში და რისკის ქვეშ მყოფი სტუდენტების დასახმარებლად</t>
  </si>
  <si>
    <t>ამოცანის შედეგის ინდიკატორი 2.4.2.1:</t>
  </si>
  <si>
    <t>ამოცანის შედეგის  ინდიკატორი 2.4.2.2:</t>
  </si>
  <si>
    <t>განათლებისა და მეცნიერების სამინისტროს ანგარიში</t>
  </si>
  <si>
    <t xml:space="preserve"> უმაღლესი საგანამანათლებლო დაწესებულებების რაოდენობა, რომლებიც უზრუნველყოფენ სტუდენტების მხარდაჭერის სისტემებს (აკადემიური, ფინანსური და სოციალური მხარდაჭერა)  </t>
  </si>
  <si>
    <t>რეგიონულ დონეზე ხარისხიან უმაღლეს განათლებაზე ხელმისაწვდომობის გაუმჯობესება და ეფექტიანი თანამშრომლობის დამყარება უმაღლეს საგანმანათლებლო დაწესებულებებს, ეკონომიკის სექტორსა და საზოგადოებას შორის</t>
  </si>
  <si>
    <t>ამოცანის შედეგის ინდიკატორი 2.4.3.1:</t>
  </si>
  <si>
    <t>ამოცანის შედეგის ინდიკატორი 2.4.3.2:</t>
  </si>
  <si>
    <t xml:space="preserve">უმაღლესი საგანმანათლებლო დაწესებულებებისათვის შემუშავებული რეგიონული განვითარების გეგმების მიხედვით განხორციელებული საქმიანობის ანგარიში </t>
  </si>
  <si>
    <t xml:space="preserve">უმაღლეს საგანმანათლებლო დაწესებულებებში  ფიზიკური და  სასწავლო გარემოს  ინკლუზიურობის უზრუნველყოფა და  ყველა სტუდენტისთვის ხელსაყრელი სასწავლო პირობების შექმნა, მათ შორის  ძირითადი და დამხმარე რესურსებით აღჭურვა </t>
  </si>
  <si>
    <t>ამოცანის შედეგის ინდიკატორი 2.4.4.1:</t>
  </si>
  <si>
    <t>ამოცანის შედეგის  ინდიკატორი 2.4.4.2:</t>
  </si>
  <si>
    <t>უმაღლესი განათლების სწავლა-სწავლების  პროცესის მოქნილობის გაუმჯობესება და  სტუდენტებისთვის დროისგან /ადგილისგან დამოუკიდებელი სწავლების სხვადასხვა მოდელის შეთავაზება</t>
  </si>
  <si>
    <t>ამოცანის შედეგის ინდიკატორი 2.4.5.1:</t>
  </si>
  <si>
    <t xml:space="preserve">უმაღლესი საგანმანათლებლო დაწესებულებების მდგრადი განვითარება და  სტუდენტებისთვის მაღალი ხარისხის განათლების მიწოდება უმაღლესი განათლების რეფორმირებული დაფინანსების მოდელით </t>
  </si>
  <si>
    <t>ამოცანის შედეგის ინდიკატორი  3.4.1.1:</t>
  </si>
  <si>
    <t>უმაღლესი განათლების სისტემის რესტრუქტურიზაციისა და ოპტიმიზაციის განხორციელება დაბალანსებული ანგარიშვალდებულების სქემის დანერგვისა და გაუმჯობესებაზე ორიენტირებული ხარისხის უზრუნველყოფის სისტემის დახვეწის გზით</t>
  </si>
  <si>
    <t>ამოცანის შედეგის ინდიკატორი  3.4.2.1:</t>
  </si>
  <si>
    <t>ამოცანის შედეგის  ინდიკატორი 3.4.2.2:</t>
  </si>
  <si>
    <t xml:space="preserve"> ამოცანის შედეგის ინდიკატორი 3.4.2.3</t>
  </si>
  <si>
    <t xml:space="preserve">ავტორიზებული  უმაღლესი საგანმანათლებლო დაწესებულებების რაოდენობა  </t>
  </si>
  <si>
    <t>უმაღლესი განათლების სისტემის შესაძლებლობების გაძლიერება უმაღლეს სასწავლებელში ჩარიცხვის სისტემის რეფორმირებით და ხელმძღვანელი პირების გადამზადებით ორგანიზაციული ცვლილებების მზაობისთვის მოსამზადებლად</t>
  </si>
  <si>
    <t>ამცოანის შედეგის ინდიკატორი 3.4.3.1:</t>
  </si>
  <si>
    <t xml:space="preserve">უსდ-ებში ჩარიცხვის ახალი სისტემის შემუშავება </t>
  </si>
  <si>
    <t>უმაღლესი განათლების სისტემის ინსტიტუციური მენეჯმენტისა და გადაწყვეტილების მიღების მხარდაჭერა  ღია მონაცემთა სისტემების, მონაცემთა გაზიარების და გაციფრულების მეშვეობით</t>
  </si>
  <si>
    <t xml:space="preserve">ინვესტიციები უმაღლეს საგანმანათლებლო დაწესებულებათა გაციფროვნებაში </t>
  </si>
  <si>
    <t>კვლევისა და ინოვაციის სისტემით  აკადემიური და სტუდენტური მეწარმეობის ხელშეწყობა, ასევე გრძელვადიანი თანამშრომლობის დამყარება უმაღლესი განათლების, ინდუსტრიულ, საჯარო სექტორებს და სამოქალაქო საზოგადოებას შორის</t>
  </si>
  <si>
    <t>უმაღლესი სასწავლებლების სტუდენეტების რაოდენობა, რომლებიც ჩართული არიან სამეწარმეო  საქმიანობაში</t>
  </si>
  <si>
    <t>ამოცანის შედეგის ინდიკატორი 3.4.5.1</t>
  </si>
  <si>
    <t>ამოცანის შედეგის ინდიკატორი 3.4.5.2</t>
  </si>
  <si>
    <t>ამოცანის შედეგის  ინდიკატორი  3.4.5.3</t>
  </si>
  <si>
    <t>განათლების ხარისხის განვითარების ეროვნული ცენტრის და გეოსტატის მონაცემები</t>
  </si>
  <si>
    <t xml:space="preserve">შემუშავებულია პოლიტიკის ინიციატივები უმაღლეს სასწავლებლებში სტუდენტების ინტერსექტორულ მობილობაზე </t>
  </si>
  <si>
    <t xml:space="preserve">უმაღლეს სასწავლებლებში და კვლევით ინსტიტუტებში შემუშავებულია პოლიტიკის ინიციატივები, რომლებიც ორიენტირებულია კვლევითი პერსონალის ინტერსექტორულ მობილობაზე </t>
  </si>
  <si>
    <t>ხარისხი</t>
  </si>
  <si>
    <t>არ არის მაჩვენებელი</t>
  </si>
  <si>
    <t>&gt; 75%</t>
  </si>
  <si>
    <t>&gt; 100%</t>
  </si>
  <si>
    <t>&gt;30%</t>
  </si>
  <si>
    <t>&gt;70%</t>
  </si>
  <si>
    <t>მესამე მისიის ფარგლებში, კონკურსის საფუძველზე შექმნილი ექსელენს ცენტრები  რეგიონალური თავისებურების გათვალისწინებით.</t>
  </si>
  <si>
    <t>თანასწორობა/ინკლუზიურობა</t>
  </si>
  <si>
    <t xml:space="preserve">განხორციელებულია უმაღლესი განათლების მხარდაჭერის პროგრამა ოკუპირებულ ტერიტორიებზე მცხოვრები და თანამემამულის სტატუსის მქონე პირებისთვის/მხარდაჭერის პროგრამაში ჩართული სტუდენტების რაოდენობა </t>
  </si>
  <si>
    <t>10-ით ზრდა</t>
  </si>
  <si>
    <t>20%-ით ზრდა</t>
  </si>
  <si>
    <t>მართვა</t>
  </si>
  <si>
    <t>უმაღლესი განათლების მართვის საინფორმაციო სისტემის (EUni) ამოქმედება</t>
  </si>
  <si>
    <t>ადამიანური და ფინანსური რესურსების ნაკლებობა</t>
  </si>
  <si>
    <t>უმაღლესი საგანმანათლებლო დაწესებულებების მოუმზადებლობა დაფინანსების ახალი მოდელის ადაპტირებისთვის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</si>
</sst>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Sylfaen"/>
      <family val="1"/>
    </font>
    <font>
      <sz val="10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b/>
      <sz val="10"/>
      <name val="Sylfaen"/>
      <family val="1"/>
    </font>
    <font>
      <sz val="12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8"/>
      <name val="Sylfaen"/>
      <family val="1"/>
    </font>
    <font>
      <sz val="8"/>
      <name val="Sylfaen"/>
      <family val="1"/>
    </font>
    <font>
      <sz val="15"/>
      <name val="Sylfaen"/>
      <family val="1"/>
    </font>
    <font>
      <sz val="11"/>
      <color theme="1"/>
      <name val="Sylfaen"/>
      <family val="1"/>
    </font>
    <font>
      <b/>
      <sz val="14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07">
    <xf numFmtId="0" fontId="0" fillId="0" borderId="0" xfId="0"/>
    <xf numFmtId="0" fontId="0" fillId="0" borderId="0" xfId="0" applyFont="1"/>
    <xf numFmtId="0" fontId="2" fillId="0" borderId="0" xfId="0" applyFont="1"/>
    <xf numFmtId="0" fontId="4" fillId="3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8" fillId="0" borderId="0" xfId="0" applyFont="1"/>
    <xf numFmtId="0" fontId="13" fillId="2" borderId="17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17" xfId="0" applyFont="1" applyFill="1" applyBorder="1" applyAlignment="1">
      <alignment horizontal="left" vertical="center" wrapText="1" indent="1"/>
    </xf>
    <xf numFmtId="0" fontId="9" fillId="2" borderId="23" xfId="0" applyFont="1" applyFill="1" applyBorder="1" applyAlignment="1">
      <alignment vertical="center" wrapText="1"/>
    </xf>
    <xf numFmtId="0" fontId="13" fillId="2" borderId="21" xfId="0" applyFont="1" applyFill="1" applyBorder="1" applyAlignment="1">
      <alignment horizontal="left" vertical="center" wrapText="1" indent="1"/>
    </xf>
    <xf numFmtId="0" fontId="13" fillId="2" borderId="49" xfId="0" applyFont="1" applyFill="1" applyBorder="1" applyAlignment="1">
      <alignment horizontal="left" vertical="center" wrapText="1" indent="1"/>
    </xf>
    <xf numFmtId="0" fontId="13" fillId="2" borderId="17" xfId="0" applyFont="1" applyFill="1" applyBorder="1" applyAlignment="1">
      <alignment vertical="center" wrapText="1"/>
    </xf>
    <xf numFmtId="0" fontId="0" fillId="0" borderId="0" xfId="0" applyFill="1"/>
    <xf numFmtId="0" fontId="2" fillId="0" borderId="0" xfId="0" applyFont="1" applyFill="1"/>
    <xf numFmtId="0" fontId="13" fillId="2" borderId="49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center" vertical="center" wrapText="1"/>
    </xf>
    <xf numFmtId="9" fontId="13" fillId="2" borderId="2" xfId="0" applyNumberFormat="1" applyFont="1" applyFill="1" applyBorder="1" applyAlignment="1">
      <alignment horizontal="center" vertical="center" wrapText="1"/>
    </xf>
    <xf numFmtId="10" fontId="13" fillId="2" borderId="2" xfId="0" applyNumberFormat="1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left" vertical="center" wrapText="1" indent="1"/>
    </xf>
    <xf numFmtId="0" fontId="13" fillId="2" borderId="45" xfId="0" applyFont="1" applyFill="1" applyBorder="1" applyAlignment="1">
      <alignment horizontal="left" vertical="center" wrapText="1" indent="1"/>
    </xf>
    <xf numFmtId="0" fontId="13" fillId="2" borderId="23" xfId="0" applyFont="1" applyFill="1" applyBorder="1" applyAlignment="1">
      <alignment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left" vertical="center" wrapText="1" indent="1"/>
    </xf>
    <xf numFmtId="0" fontId="13" fillId="2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2" borderId="17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vertical="center" wrapText="1"/>
    </xf>
    <xf numFmtId="0" fontId="13" fillId="2" borderId="41" xfId="0" applyFont="1" applyFill="1" applyBorder="1" applyAlignment="1">
      <alignment horizontal="left" vertical="center" wrapText="1" indent="1"/>
    </xf>
    <xf numFmtId="0" fontId="9" fillId="2" borderId="49" xfId="0" applyFont="1" applyFill="1" applyBorder="1" applyAlignment="1">
      <alignment vertical="center" wrapText="1"/>
    </xf>
    <xf numFmtId="0" fontId="13" fillId="2" borderId="50" xfId="0" applyFont="1" applyFill="1" applyBorder="1" applyAlignment="1">
      <alignment horizontal="left" vertical="center" wrapText="1" inden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11" fillId="2" borderId="1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" vertical="center" wrapText="1"/>
    </xf>
    <xf numFmtId="9" fontId="12" fillId="2" borderId="2" xfId="0" applyNumberFormat="1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left" vertical="center" wrapText="1" indent="1"/>
    </xf>
    <xf numFmtId="0" fontId="16" fillId="2" borderId="17" xfId="0" applyFont="1" applyFill="1" applyBorder="1" applyAlignment="1">
      <alignment vertical="center" wrapText="1"/>
    </xf>
    <xf numFmtId="0" fontId="8" fillId="2" borderId="45" xfId="0" applyFont="1" applyFill="1" applyBorder="1" applyAlignment="1">
      <alignment horizontal="left" vertical="center" wrapText="1" indent="1"/>
    </xf>
    <xf numFmtId="0" fontId="11" fillId="2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vertical="center" wrapText="1"/>
    </xf>
    <xf numFmtId="0" fontId="11" fillId="2" borderId="52" xfId="0" applyFont="1" applyFill="1" applyBorder="1" applyAlignment="1">
      <alignment vertical="center" wrapText="1"/>
    </xf>
    <xf numFmtId="0" fontId="14" fillId="2" borderId="49" xfId="0" applyFont="1" applyFill="1" applyBorder="1" applyAlignment="1">
      <alignment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left" vertical="center" wrapText="1" indent="1"/>
    </xf>
    <xf numFmtId="0" fontId="15" fillId="2" borderId="53" xfId="0" applyFont="1" applyFill="1" applyBorder="1" applyAlignment="1">
      <alignment vertical="center" wrapText="1"/>
    </xf>
    <xf numFmtId="0" fontId="11" fillId="2" borderId="54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left" vertical="center" wrapText="1" indent="1"/>
    </xf>
    <xf numFmtId="0" fontId="13" fillId="2" borderId="2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41" xfId="0" applyFont="1" applyFill="1" applyBorder="1" applyAlignment="1">
      <alignment horizontal="center" vertical="center" wrapText="1"/>
    </xf>
    <xf numFmtId="0" fontId="13" fillId="2" borderId="4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13" fillId="2" borderId="11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horizontal="left" vertical="center" wrapText="1"/>
    </xf>
    <xf numFmtId="10" fontId="13" fillId="2" borderId="1" xfId="0" applyNumberFormat="1" applyFont="1" applyFill="1" applyBorder="1" applyAlignment="1">
      <alignment horizontal="center" vertical="center" wrapText="1"/>
    </xf>
    <xf numFmtId="10" fontId="13" fillId="2" borderId="3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left" vertical="center" wrapText="1"/>
    </xf>
    <xf numFmtId="0" fontId="13" fillId="2" borderId="19" xfId="0" applyFont="1" applyFill="1" applyBorder="1" applyAlignment="1">
      <alignment horizontal="left" vertical="center" wrapText="1"/>
    </xf>
    <xf numFmtId="0" fontId="13" fillId="2" borderId="20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9" fontId="13" fillId="2" borderId="1" xfId="0" applyNumberFormat="1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left" vertical="center" wrapText="1"/>
    </xf>
    <xf numFmtId="0" fontId="13" fillId="2" borderId="31" xfId="0" applyFont="1" applyFill="1" applyBorder="1" applyAlignment="1">
      <alignment horizontal="left" vertical="center" wrapText="1"/>
    </xf>
    <xf numFmtId="0" fontId="13" fillId="2" borderId="32" xfId="0" applyFont="1" applyFill="1" applyBorder="1" applyAlignment="1">
      <alignment horizontal="left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9" fontId="13" fillId="2" borderId="3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 indent="5"/>
    </xf>
    <xf numFmtId="0" fontId="9" fillId="2" borderId="3" xfId="0" applyFont="1" applyFill="1" applyBorder="1" applyAlignment="1">
      <alignment horizontal="left" vertical="center" wrapText="1" indent="5"/>
    </xf>
    <xf numFmtId="0" fontId="19" fillId="2" borderId="38" xfId="0" applyFont="1" applyFill="1" applyBorder="1" applyAlignment="1">
      <alignment horizontal="center" vertical="center" wrapText="1"/>
    </xf>
    <xf numFmtId="0" fontId="19" fillId="2" borderId="39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left" vertical="top" wrapText="1"/>
    </xf>
    <xf numFmtId="0" fontId="13" fillId="2" borderId="5" xfId="0" applyFont="1" applyFill="1" applyBorder="1" applyAlignment="1">
      <alignment horizontal="left" vertical="top" wrapText="1"/>
    </xf>
    <xf numFmtId="0" fontId="13" fillId="2" borderId="6" xfId="0" applyFont="1" applyFill="1" applyBorder="1" applyAlignment="1">
      <alignment horizontal="left" vertical="top" wrapText="1"/>
    </xf>
    <xf numFmtId="0" fontId="13" fillId="2" borderId="7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vertical="top" wrapText="1"/>
    </xf>
    <xf numFmtId="0" fontId="13" fillId="2" borderId="8" xfId="0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vertical="center" wrapText="1"/>
    </xf>
    <xf numFmtId="0" fontId="13" fillId="2" borderId="6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vertical="center" wrapText="1"/>
    </xf>
    <xf numFmtId="0" fontId="13" fillId="2" borderId="10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 indent="1"/>
    </xf>
    <xf numFmtId="0" fontId="9" fillId="2" borderId="3" xfId="0" applyFont="1" applyFill="1" applyBorder="1" applyAlignment="1">
      <alignment horizontal="left" vertical="center" wrapText="1" indent="1"/>
    </xf>
    <xf numFmtId="0" fontId="9" fillId="2" borderId="46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left" vertical="center" wrapText="1"/>
    </xf>
    <xf numFmtId="0" fontId="13" fillId="2" borderId="49" xfId="0" applyFont="1" applyFill="1" applyBorder="1" applyAlignment="1">
      <alignment horizontal="left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3" fillId="2" borderId="49" xfId="0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left" vertical="center" wrapText="1"/>
    </xf>
    <xf numFmtId="0" fontId="13" fillId="2" borderId="34" xfId="0" applyFont="1" applyFill="1" applyBorder="1" applyAlignment="1">
      <alignment horizontal="left" vertical="center" wrapText="1"/>
    </xf>
    <xf numFmtId="0" fontId="13" fillId="2" borderId="35" xfId="0" applyFont="1" applyFill="1" applyBorder="1" applyAlignment="1">
      <alignment horizontal="left" vertical="center" wrapText="1"/>
    </xf>
    <xf numFmtId="0" fontId="13" fillId="2" borderId="28" xfId="0" applyFont="1" applyFill="1" applyBorder="1" applyAlignment="1">
      <alignment horizontal="left" vertical="center" wrapText="1"/>
    </xf>
    <xf numFmtId="0" fontId="13" fillId="2" borderId="16" xfId="0" applyFont="1" applyFill="1" applyBorder="1" applyAlignment="1">
      <alignment horizontal="left" vertical="center" wrapText="1"/>
    </xf>
    <xf numFmtId="0" fontId="13" fillId="2" borderId="29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9" fontId="12" fillId="2" borderId="1" xfId="0" applyNumberFormat="1" applyFont="1" applyFill="1" applyBorder="1" applyAlignment="1">
      <alignment horizontal="center" vertical="center" wrapText="1"/>
    </xf>
    <xf numFmtId="9" fontId="12" fillId="2" borderId="3" xfId="0" applyNumberFormat="1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41" xfId="0" applyFont="1" applyFill="1" applyBorder="1" applyAlignment="1">
      <alignment horizontal="center" vertical="center" wrapText="1"/>
    </xf>
    <xf numFmtId="0" fontId="16" fillId="2" borderId="4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0" fontId="8" fillId="2" borderId="1" xfId="0" applyNumberFormat="1" applyFont="1" applyFill="1" applyBorder="1" applyAlignment="1">
      <alignment horizontal="center" vertical="center" wrapText="1"/>
    </xf>
    <xf numFmtId="10" fontId="8" fillId="2" borderId="3" xfId="0" applyNumberFormat="1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8" fillId="2" borderId="31" xfId="0" applyFont="1" applyFill="1" applyBorder="1" applyAlignment="1">
      <alignment horizontal="left" vertical="center" wrapText="1"/>
    </xf>
    <xf numFmtId="0" fontId="8" fillId="2" borderId="32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40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vertical="center" wrapText="1"/>
    </xf>
    <xf numFmtId="0" fontId="11" fillId="2" borderId="8" xfId="0" applyFont="1" applyFill="1" applyBorder="1" applyAlignment="1">
      <alignment vertical="center" wrapText="1"/>
    </xf>
    <xf numFmtId="0" fontId="11" fillId="2" borderId="9" xfId="0" applyFont="1" applyFill="1" applyBorder="1" applyAlignment="1">
      <alignment vertical="center" wrapText="1"/>
    </xf>
    <xf numFmtId="0" fontId="11" fillId="2" borderId="10" xfId="0" applyFont="1" applyFill="1" applyBorder="1" applyAlignment="1">
      <alignment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10" fontId="8" fillId="2" borderId="2" xfId="0" applyNumberFormat="1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 wrapText="1"/>
    </xf>
    <xf numFmtId="0" fontId="11" fillId="2" borderId="6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10" fontId="12" fillId="2" borderId="1" xfId="0" applyNumberFormat="1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 indent="1"/>
    </xf>
    <xf numFmtId="0" fontId="11" fillId="2" borderId="3" xfId="0" applyFont="1" applyFill="1" applyBorder="1" applyAlignment="1">
      <alignment horizontal="left" vertical="center" wrapText="1" indent="1"/>
    </xf>
    <xf numFmtId="0" fontId="14" fillId="2" borderId="1" xfId="0" applyFont="1" applyFill="1" applyBorder="1" applyAlignment="1">
      <alignment horizontal="left" vertical="center" wrapText="1" indent="5"/>
    </xf>
    <xf numFmtId="0" fontId="14" fillId="2" borderId="3" xfId="0" applyFont="1" applyFill="1" applyBorder="1" applyAlignment="1">
      <alignment horizontal="left" vertical="center" wrapText="1" indent="5"/>
    </xf>
    <xf numFmtId="0" fontId="10" fillId="2" borderId="5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16" fontId="13" fillId="2" borderId="1" xfId="0" applyNumberFormat="1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10" fontId="13" fillId="2" borderId="2" xfId="0" applyNumberFormat="1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besik\Downloads\GEO_Action%20Plan%20HE%20draft-20.10.202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lity"/>
      <sheetName val="Equity"/>
      <sheetName val="Governance"/>
    </sheetNames>
    <sheetDataSet>
      <sheetData sheetId="0" refreshError="1">
        <row r="15">
          <cell r="I15" t="str">
            <v>არ არსებობს</v>
          </cell>
          <cell r="L15" t="str">
            <v>შექმნილია</v>
          </cell>
        </row>
        <row r="23">
          <cell r="L23" t="str">
            <v>პროგრამების 20%</v>
          </cell>
          <cell r="N23" t="str">
            <v>პროგრამების 50%</v>
          </cell>
        </row>
        <row r="32">
          <cell r="F32" t="str">
            <v>პოსტსადოქტორო  სისტემის კონცეფცია შექმნილია</v>
          </cell>
          <cell r="H32" t="str">
            <v>სტუდენტების რაოდენობა პოსტსადოქტორო განათლების სისტემაში</v>
          </cell>
        </row>
        <row r="33">
          <cell r="F33" t="str">
            <v>პრიორიტეტი ენიჭება სამუშაო ადგილზე სწავლებას, პრაქტიკაზე ორიენტირებული პროგრამების რაოდენობა გაზრდილია</v>
          </cell>
        </row>
        <row r="42">
          <cell r="I42">
            <v>10</v>
          </cell>
          <cell r="L42" t="str">
            <v>გაზრდილია ორჯერ</v>
          </cell>
          <cell r="N42" t="str">
            <v>გაზრდილია ხუთჯერ</v>
          </cell>
        </row>
        <row r="97">
          <cell r="B97" t="str">
            <v>აკადემიური პერსონალისთვის პროფესიული განვითარების პროგრამების შესახებ არსებული სიტუაციის შესწავლა</v>
          </cell>
        </row>
        <row r="104">
          <cell r="I104" t="str">
            <v>არ არსებობს მონაცემი</v>
          </cell>
        </row>
        <row r="108">
          <cell r="I108" t="str">
            <v>არ არსებობს</v>
          </cell>
          <cell r="L108" t="str">
            <v>უსდ-ების 50%</v>
          </cell>
          <cell r="N108" t="str">
            <v>უსდ-ების 100%</v>
          </cell>
        </row>
        <row r="111">
          <cell r="P111" t="str">
            <v>უმაღლესი საგანმანათლებლო დაწესებულებების ვებ-გვერდები</v>
          </cell>
        </row>
        <row r="112">
          <cell r="I112" t="str">
            <v>არ არსებობს</v>
          </cell>
        </row>
      </sheetData>
      <sheetData sheetId="1" refreshError="1">
        <row r="6">
          <cell r="L6" t="str">
            <v>10%-ით ზრდა</v>
          </cell>
        </row>
        <row r="38">
          <cell r="M38" t="str">
            <v>10%-ით ზრდა</v>
          </cell>
          <cell r="N38" t="str">
            <v>20%-ით ზრდა</v>
          </cell>
        </row>
        <row r="53">
          <cell r="I53" t="str">
            <v>არ არსებობს ამგვარი პროგრამების მხარდამჭერი მექანიზმი</v>
          </cell>
          <cell r="M53" t="str">
            <v>შემუშავებულია მექანიზმი</v>
          </cell>
          <cell r="N53" t="str">
            <v>ამოქმედებულია მექანიზმი</v>
          </cell>
        </row>
        <row r="57">
          <cell r="I57" t="str">
            <v>არ აქვთ</v>
          </cell>
          <cell r="L57" t="str">
            <v>რეგიონული უსდ-ების 50%</v>
          </cell>
        </row>
        <row r="62">
          <cell r="J62" t="str">
            <v>Erasmus+</v>
          </cell>
        </row>
        <row r="67">
          <cell r="I67" t="str">
            <v>არ არსებობს მიზნობრივი პროგრამა</v>
          </cell>
          <cell r="M67" t="str">
            <v>შექმნილია მიზნობრივი პროგრამა</v>
          </cell>
          <cell r="N67" t="str">
            <v>ამოქმედებულია მიზნობრივი პროგრამა</v>
          </cell>
        </row>
        <row r="71">
          <cell r="I71" t="str">
            <v>არ არსებობს მიზნობრივი პროგრამა</v>
          </cell>
          <cell r="L71" t="str">
            <v>შექმნილია მიზნობრივი პროგრამა</v>
          </cell>
          <cell r="N71" t="str">
            <v>ამოქმედებულია მიზნობრივი პროგრამა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6"/>
  <sheetViews>
    <sheetView zoomScale="80" zoomScaleNormal="80" workbookViewId="0">
      <selection activeCell="C1" sqref="C1:Q1"/>
    </sheetView>
  </sheetViews>
  <sheetFormatPr defaultColWidth="8.85546875" defaultRowHeight="15" x14ac:dyDescent="0.25"/>
  <cols>
    <col min="4" max="4" width="15.42578125" customWidth="1"/>
    <col min="6" max="6" width="23.42578125" customWidth="1"/>
    <col min="8" max="8" width="17.5703125" customWidth="1"/>
    <col min="9" max="9" width="17.85546875" customWidth="1"/>
    <col min="10" max="10" width="23.7109375" customWidth="1"/>
    <col min="11" max="11" width="12.5703125" customWidth="1"/>
    <col min="12" max="12" width="13" customWidth="1"/>
    <col min="13" max="13" width="11.42578125" bestFit="1" customWidth="1"/>
    <col min="14" max="14" width="12.85546875" bestFit="1" customWidth="1"/>
    <col min="17" max="17" width="25.85546875" customWidth="1"/>
  </cols>
  <sheetData>
    <row r="1" spans="1:17" ht="63" customHeight="1" x14ac:dyDescent="0.25">
      <c r="A1" s="158" t="s">
        <v>3</v>
      </c>
      <c r="B1" s="159"/>
      <c r="C1" s="166" t="s">
        <v>508</v>
      </c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7"/>
    </row>
    <row r="2" spans="1:17" ht="46.5" customHeight="1" thickBot="1" x14ac:dyDescent="0.3">
      <c r="A2" s="100" t="s">
        <v>171</v>
      </c>
      <c r="B2" s="149"/>
      <c r="C2" s="160" t="s">
        <v>436</v>
      </c>
      <c r="D2" s="161"/>
      <c r="E2" s="161"/>
      <c r="F2" s="161"/>
      <c r="G2" s="161"/>
      <c r="H2" s="161"/>
      <c r="I2" s="161"/>
      <c r="J2" s="161"/>
      <c r="K2" s="161"/>
      <c r="L2" s="161"/>
      <c r="M2" s="162"/>
      <c r="N2" s="100" t="s">
        <v>43</v>
      </c>
      <c r="O2" s="149"/>
      <c r="P2" s="149"/>
      <c r="Q2" s="101"/>
    </row>
    <row r="3" spans="1:17" ht="15.75" customHeight="1" thickBot="1" x14ac:dyDescent="0.3">
      <c r="A3" s="98" t="s">
        <v>170</v>
      </c>
      <c r="B3" s="134"/>
      <c r="C3" s="119" t="s">
        <v>64</v>
      </c>
      <c r="D3" s="120"/>
      <c r="E3" s="120"/>
      <c r="F3" s="121"/>
      <c r="G3" s="174"/>
      <c r="H3" s="175"/>
      <c r="I3" s="98" t="s">
        <v>6</v>
      </c>
      <c r="J3" s="99"/>
      <c r="K3" s="24"/>
      <c r="L3" s="26"/>
      <c r="M3" s="27" t="s">
        <v>29</v>
      </c>
      <c r="N3" s="27"/>
      <c r="O3" s="28"/>
      <c r="P3" s="98" t="s">
        <v>444</v>
      </c>
      <c r="Q3" s="99"/>
    </row>
    <row r="4" spans="1:17" ht="15.75" customHeight="1" thickBot="1" x14ac:dyDescent="0.3">
      <c r="A4" s="117"/>
      <c r="B4" s="136"/>
      <c r="C4" s="122"/>
      <c r="D4" s="123"/>
      <c r="E4" s="123"/>
      <c r="F4" s="124"/>
      <c r="G4" s="176"/>
      <c r="H4" s="177"/>
      <c r="I4" s="100"/>
      <c r="J4" s="101"/>
      <c r="K4" s="29"/>
      <c r="L4" s="30" t="s">
        <v>7</v>
      </c>
      <c r="M4" s="31"/>
      <c r="N4" s="178" t="s">
        <v>8</v>
      </c>
      <c r="O4" s="179"/>
      <c r="P4" s="100"/>
      <c r="Q4" s="101"/>
    </row>
    <row r="5" spans="1:17" ht="47.25" customHeight="1" thickBot="1" x14ac:dyDescent="0.3">
      <c r="A5" s="117"/>
      <c r="B5" s="136"/>
      <c r="C5" s="122"/>
      <c r="D5" s="123"/>
      <c r="E5" s="123"/>
      <c r="F5" s="124"/>
      <c r="G5" s="164" t="s">
        <v>4</v>
      </c>
      <c r="H5" s="165"/>
      <c r="I5" s="92">
        <v>2020</v>
      </c>
      <c r="J5" s="93"/>
      <c r="K5" s="32"/>
      <c r="L5" s="92">
        <v>2026</v>
      </c>
      <c r="M5" s="93"/>
      <c r="N5" s="92">
        <v>2032</v>
      </c>
      <c r="O5" s="93"/>
      <c r="P5" s="94" t="s">
        <v>175</v>
      </c>
      <c r="Q5" s="95"/>
    </row>
    <row r="6" spans="1:17" ht="69" customHeight="1" thickBot="1" x14ac:dyDescent="0.3">
      <c r="A6" s="100"/>
      <c r="B6" s="149"/>
      <c r="C6" s="122"/>
      <c r="D6" s="123"/>
      <c r="E6" s="123"/>
      <c r="F6" s="124"/>
      <c r="G6" s="98" t="s">
        <v>5</v>
      </c>
      <c r="H6" s="134"/>
      <c r="I6" s="152">
        <v>0.36</v>
      </c>
      <c r="J6" s="163"/>
      <c r="K6" s="33"/>
      <c r="L6" s="152">
        <v>0.45</v>
      </c>
      <c r="M6" s="93"/>
      <c r="N6" s="152">
        <v>0.5</v>
      </c>
      <c r="O6" s="163"/>
      <c r="P6" s="96"/>
      <c r="Q6" s="97"/>
    </row>
    <row r="7" spans="1:17" ht="15.75" customHeight="1" thickBot="1" x14ac:dyDescent="0.3">
      <c r="A7" s="98" t="s">
        <v>170</v>
      </c>
      <c r="B7" s="134"/>
      <c r="C7" s="168" t="s">
        <v>437</v>
      </c>
      <c r="D7" s="169"/>
      <c r="E7" s="169"/>
      <c r="F7" s="170"/>
      <c r="G7" s="174"/>
      <c r="H7" s="175"/>
      <c r="I7" s="98" t="s">
        <v>6</v>
      </c>
      <c r="J7" s="99"/>
      <c r="K7" s="24"/>
      <c r="L7" s="26"/>
      <c r="M7" s="27" t="s">
        <v>29</v>
      </c>
      <c r="N7" s="27"/>
      <c r="O7" s="28"/>
      <c r="P7" s="98" t="s">
        <v>444</v>
      </c>
      <c r="Q7" s="99"/>
    </row>
    <row r="8" spans="1:17" ht="15.75" customHeight="1" thickBot="1" x14ac:dyDescent="0.3">
      <c r="A8" s="117"/>
      <c r="B8" s="136"/>
      <c r="C8" s="171"/>
      <c r="D8" s="172"/>
      <c r="E8" s="172"/>
      <c r="F8" s="173"/>
      <c r="G8" s="176"/>
      <c r="H8" s="177"/>
      <c r="I8" s="100"/>
      <c r="J8" s="101"/>
      <c r="K8" s="29"/>
      <c r="L8" s="30" t="s">
        <v>7</v>
      </c>
      <c r="M8" s="31"/>
      <c r="N8" s="178" t="s">
        <v>8</v>
      </c>
      <c r="O8" s="179"/>
      <c r="P8" s="100"/>
      <c r="Q8" s="101"/>
    </row>
    <row r="9" spans="1:17" ht="47.25" customHeight="1" thickBot="1" x14ac:dyDescent="0.3">
      <c r="A9" s="117"/>
      <c r="B9" s="136"/>
      <c r="C9" s="171"/>
      <c r="D9" s="172"/>
      <c r="E9" s="172"/>
      <c r="F9" s="173"/>
      <c r="G9" s="164" t="s">
        <v>4</v>
      </c>
      <c r="H9" s="165"/>
      <c r="I9" s="92">
        <v>2021</v>
      </c>
      <c r="J9" s="93"/>
      <c r="K9" s="32"/>
      <c r="L9" s="92">
        <v>2027</v>
      </c>
      <c r="M9" s="93"/>
      <c r="N9" s="92">
        <v>2032</v>
      </c>
      <c r="O9" s="93"/>
      <c r="P9" s="94" t="s">
        <v>167</v>
      </c>
      <c r="Q9" s="95"/>
    </row>
    <row r="10" spans="1:17" ht="69" customHeight="1" thickBot="1" x14ac:dyDescent="0.3">
      <c r="A10" s="100"/>
      <c r="B10" s="149"/>
      <c r="C10" s="171"/>
      <c r="D10" s="172"/>
      <c r="E10" s="172"/>
      <c r="F10" s="173"/>
      <c r="G10" s="98" t="s">
        <v>5</v>
      </c>
      <c r="H10" s="134"/>
      <c r="I10" s="152" t="s">
        <v>375</v>
      </c>
      <c r="J10" s="163"/>
      <c r="K10" s="33"/>
      <c r="L10" s="92" t="s">
        <v>376</v>
      </c>
      <c r="M10" s="93"/>
      <c r="N10" s="152">
        <v>0.6</v>
      </c>
      <c r="O10" s="163"/>
      <c r="P10" s="96"/>
      <c r="Q10" s="97"/>
    </row>
    <row r="11" spans="1:17" ht="33" customHeight="1" thickBot="1" x14ac:dyDescent="0.3">
      <c r="A11" s="98" t="s">
        <v>170</v>
      </c>
      <c r="B11" s="134"/>
      <c r="C11" s="119" t="s">
        <v>166</v>
      </c>
      <c r="D11" s="120"/>
      <c r="E11" s="120"/>
      <c r="F11" s="121"/>
      <c r="G11" s="174"/>
      <c r="H11" s="175"/>
      <c r="I11" s="98" t="s">
        <v>6</v>
      </c>
      <c r="J11" s="99"/>
      <c r="K11" s="24"/>
      <c r="L11" s="26"/>
      <c r="M11" s="27" t="s">
        <v>29</v>
      </c>
      <c r="N11" s="27"/>
      <c r="O11" s="28"/>
      <c r="P11" s="98" t="s">
        <v>444</v>
      </c>
      <c r="Q11" s="99"/>
    </row>
    <row r="12" spans="1:17" ht="28.5" customHeight="1" thickBot="1" x14ac:dyDescent="0.3">
      <c r="A12" s="117"/>
      <c r="B12" s="136"/>
      <c r="C12" s="122"/>
      <c r="D12" s="123"/>
      <c r="E12" s="123"/>
      <c r="F12" s="124"/>
      <c r="G12" s="176"/>
      <c r="H12" s="177"/>
      <c r="I12" s="100"/>
      <c r="J12" s="101"/>
      <c r="K12" s="29"/>
      <c r="L12" s="30" t="s">
        <v>7</v>
      </c>
      <c r="M12" s="31"/>
      <c r="N12" s="178" t="s">
        <v>8</v>
      </c>
      <c r="O12" s="179"/>
      <c r="P12" s="100"/>
      <c r="Q12" s="101"/>
    </row>
    <row r="13" spans="1:17" ht="36.75" customHeight="1" thickBot="1" x14ac:dyDescent="0.3">
      <c r="A13" s="117"/>
      <c r="B13" s="136"/>
      <c r="C13" s="122"/>
      <c r="D13" s="123"/>
      <c r="E13" s="123"/>
      <c r="F13" s="124"/>
      <c r="G13" s="164" t="s">
        <v>4</v>
      </c>
      <c r="H13" s="165"/>
      <c r="I13" s="92">
        <v>2021</v>
      </c>
      <c r="J13" s="93"/>
      <c r="K13" s="32"/>
      <c r="L13" s="92">
        <v>2027</v>
      </c>
      <c r="M13" s="93"/>
      <c r="N13" s="92">
        <v>2032</v>
      </c>
      <c r="O13" s="93"/>
      <c r="P13" s="94" t="s">
        <v>167</v>
      </c>
      <c r="Q13" s="95"/>
    </row>
    <row r="14" spans="1:17" ht="42" customHeight="1" thickBot="1" x14ac:dyDescent="0.3">
      <c r="A14" s="100"/>
      <c r="B14" s="149"/>
      <c r="C14" s="122"/>
      <c r="D14" s="123"/>
      <c r="E14" s="123"/>
      <c r="F14" s="124"/>
      <c r="G14" s="98" t="s">
        <v>5</v>
      </c>
      <c r="H14" s="134"/>
      <c r="I14" s="152">
        <v>0.03</v>
      </c>
      <c r="J14" s="163"/>
      <c r="K14" s="33"/>
      <c r="L14" s="152">
        <v>0.15</v>
      </c>
      <c r="M14" s="93"/>
      <c r="N14" s="152">
        <v>0.2</v>
      </c>
      <c r="O14" s="163"/>
      <c r="P14" s="96"/>
      <c r="Q14" s="97"/>
    </row>
    <row r="15" spans="1:17" ht="33" customHeight="1" thickBot="1" x14ac:dyDescent="0.3">
      <c r="A15" s="98" t="s">
        <v>170</v>
      </c>
      <c r="B15" s="134"/>
      <c r="C15" s="119" t="s">
        <v>168</v>
      </c>
      <c r="D15" s="120"/>
      <c r="E15" s="120"/>
      <c r="F15" s="121"/>
      <c r="G15" s="174"/>
      <c r="H15" s="175"/>
      <c r="I15" s="98" t="s">
        <v>6</v>
      </c>
      <c r="J15" s="99"/>
      <c r="K15" s="24"/>
      <c r="L15" s="26"/>
      <c r="M15" s="27" t="s">
        <v>29</v>
      </c>
      <c r="N15" s="27"/>
      <c r="O15" s="28"/>
      <c r="P15" s="98" t="s">
        <v>444</v>
      </c>
      <c r="Q15" s="99"/>
    </row>
    <row r="16" spans="1:17" ht="28.5" customHeight="1" thickBot="1" x14ac:dyDescent="0.3">
      <c r="A16" s="117"/>
      <c r="B16" s="136"/>
      <c r="C16" s="122"/>
      <c r="D16" s="123"/>
      <c r="E16" s="123"/>
      <c r="F16" s="124"/>
      <c r="G16" s="176"/>
      <c r="H16" s="177"/>
      <c r="I16" s="100"/>
      <c r="J16" s="101"/>
      <c r="K16" s="29"/>
      <c r="L16" s="30" t="s">
        <v>7</v>
      </c>
      <c r="M16" s="31"/>
      <c r="N16" s="178" t="s">
        <v>8</v>
      </c>
      <c r="O16" s="179"/>
      <c r="P16" s="100"/>
      <c r="Q16" s="101"/>
    </row>
    <row r="17" spans="1:17" ht="27.75" customHeight="1" thickBot="1" x14ac:dyDescent="0.3">
      <c r="A17" s="117"/>
      <c r="B17" s="136"/>
      <c r="C17" s="122"/>
      <c r="D17" s="123"/>
      <c r="E17" s="123"/>
      <c r="F17" s="124"/>
      <c r="G17" s="164" t="s">
        <v>4</v>
      </c>
      <c r="H17" s="165"/>
      <c r="I17" s="92">
        <v>2019</v>
      </c>
      <c r="J17" s="93"/>
      <c r="K17" s="32"/>
      <c r="L17" s="92">
        <v>2027</v>
      </c>
      <c r="M17" s="93"/>
      <c r="N17" s="92">
        <v>2032</v>
      </c>
      <c r="O17" s="93"/>
      <c r="P17" s="94" t="s">
        <v>167</v>
      </c>
      <c r="Q17" s="95"/>
    </row>
    <row r="18" spans="1:17" ht="69" customHeight="1" thickBot="1" x14ac:dyDescent="0.3">
      <c r="A18" s="100"/>
      <c r="B18" s="149"/>
      <c r="C18" s="122"/>
      <c r="D18" s="123"/>
      <c r="E18" s="123"/>
      <c r="F18" s="124"/>
      <c r="G18" s="98" t="s">
        <v>5</v>
      </c>
      <c r="H18" s="134"/>
      <c r="I18" s="152" t="s">
        <v>169</v>
      </c>
      <c r="J18" s="163"/>
      <c r="K18" s="33"/>
      <c r="L18" s="152">
        <v>0.6</v>
      </c>
      <c r="M18" s="93"/>
      <c r="N18" s="152">
        <v>0.8</v>
      </c>
      <c r="O18" s="163"/>
      <c r="P18" s="96"/>
      <c r="Q18" s="97"/>
    </row>
    <row r="19" spans="1:17" ht="60" customHeight="1" thickBot="1" x14ac:dyDescent="0.3">
      <c r="A19" s="150" t="s">
        <v>172</v>
      </c>
      <c r="B19" s="151"/>
      <c r="C19" s="144" t="s">
        <v>438</v>
      </c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6"/>
    </row>
    <row r="20" spans="1:17" ht="15.75" customHeight="1" thickBot="1" x14ac:dyDescent="0.3">
      <c r="A20" s="98" t="s">
        <v>447</v>
      </c>
      <c r="B20" s="99"/>
      <c r="C20" s="119" t="s">
        <v>377</v>
      </c>
      <c r="D20" s="120"/>
      <c r="E20" s="120"/>
      <c r="F20" s="121"/>
      <c r="G20" s="102"/>
      <c r="H20" s="103"/>
      <c r="I20" s="98" t="s">
        <v>6</v>
      </c>
      <c r="J20" s="99"/>
      <c r="K20" s="25"/>
      <c r="L20" s="90" t="s">
        <v>29</v>
      </c>
      <c r="M20" s="106"/>
      <c r="N20" s="106"/>
      <c r="O20" s="91"/>
      <c r="P20" s="98" t="s">
        <v>444</v>
      </c>
      <c r="Q20" s="99"/>
    </row>
    <row r="21" spans="1:17" ht="15.75" customHeight="1" thickBot="1" x14ac:dyDescent="0.3">
      <c r="A21" s="117"/>
      <c r="B21" s="118"/>
      <c r="C21" s="122"/>
      <c r="D21" s="123"/>
      <c r="E21" s="123"/>
      <c r="F21" s="124"/>
      <c r="G21" s="104"/>
      <c r="H21" s="105"/>
      <c r="I21" s="100"/>
      <c r="J21" s="101"/>
      <c r="K21" s="29"/>
      <c r="L21" s="88" t="s">
        <v>7</v>
      </c>
      <c r="M21" s="89"/>
      <c r="N21" s="90" t="s">
        <v>8</v>
      </c>
      <c r="O21" s="91"/>
      <c r="P21" s="100"/>
      <c r="Q21" s="101"/>
    </row>
    <row r="22" spans="1:17" ht="27.75" customHeight="1" thickBot="1" x14ac:dyDescent="0.3">
      <c r="A22" s="117"/>
      <c r="B22" s="118"/>
      <c r="C22" s="122"/>
      <c r="D22" s="123"/>
      <c r="E22" s="123"/>
      <c r="F22" s="124"/>
      <c r="G22" s="90" t="s">
        <v>4</v>
      </c>
      <c r="H22" s="91"/>
      <c r="I22" s="92">
        <v>2021</v>
      </c>
      <c r="J22" s="93"/>
      <c r="K22" s="32"/>
      <c r="L22" s="32">
        <v>2026</v>
      </c>
      <c r="M22" s="32"/>
      <c r="N22" s="92">
        <v>2032</v>
      </c>
      <c r="O22" s="93"/>
      <c r="P22" s="94" t="s">
        <v>378</v>
      </c>
      <c r="Q22" s="95"/>
    </row>
    <row r="23" spans="1:17" ht="27" customHeight="1" thickBot="1" x14ac:dyDescent="0.3">
      <c r="A23" s="100"/>
      <c r="B23" s="101"/>
      <c r="C23" s="125"/>
      <c r="D23" s="126"/>
      <c r="E23" s="126"/>
      <c r="F23" s="127"/>
      <c r="G23" s="90" t="s">
        <v>5</v>
      </c>
      <c r="H23" s="91"/>
      <c r="I23" s="92" t="str">
        <f>[1]Quality!I15</f>
        <v>არ არსებობს</v>
      </c>
      <c r="J23" s="93"/>
      <c r="K23" s="32"/>
      <c r="L23" s="32" t="str">
        <f>[1]Quality!L15</f>
        <v>შექმნილია</v>
      </c>
      <c r="M23" s="34"/>
      <c r="N23" s="128"/>
      <c r="O23" s="129"/>
      <c r="P23" s="96"/>
      <c r="Q23" s="97"/>
    </row>
    <row r="24" spans="1:17" ht="15.75" customHeight="1" thickBot="1" x14ac:dyDescent="0.3">
      <c r="A24" s="98" t="s">
        <v>448</v>
      </c>
      <c r="B24" s="99"/>
      <c r="C24" s="119" t="s">
        <v>379</v>
      </c>
      <c r="D24" s="120"/>
      <c r="E24" s="120"/>
      <c r="F24" s="121"/>
      <c r="G24" s="102"/>
      <c r="H24" s="103"/>
      <c r="I24" s="98" t="s">
        <v>6</v>
      </c>
      <c r="J24" s="99"/>
      <c r="K24" s="24"/>
      <c r="L24" s="90" t="s">
        <v>29</v>
      </c>
      <c r="M24" s="106"/>
      <c r="N24" s="106"/>
      <c r="O24" s="91"/>
      <c r="P24" s="98" t="s">
        <v>444</v>
      </c>
      <c r="Q24" s="99"/>
    </row>
    <row r="25" spans="1:17" ht="24.75" customHeight="1" thickBot="1" x14ac:dyDescent="0.3">
      <c r="A25" s="117"/>
      <c r="B25" s="118"/>
      <c r="C25" s="122"/>
      <c r="D25" s="123"/>
      <c r="E25" s="123"/>
      <c r="F25" s="124"/>
      <c r="G25" s="104"/>
      <c r="H25" s="105"/>
      <c r="I25" s="100"/>
      <c r="J25" s="101"/>
      <c r="K25" s="29"/>
      <c r="L25" s="88" t="s">
        <v>7</v>
      </c>
      <c r="M25" s="89"/>
      <c r="N25" s="90" t="s">
        <v>8</v>
      </c>
      <c r="O25" s="91"/>
      <c r="P25" s="100"/>
      <c r="Q25" s="101"/>
    </row>
    <row r="26" spans="1:17" ht="15.75" thickBot="1" x14ac:dyDescent="0.3">
      <c r="A26" s="117"/>
      <c r="B26" s="118"/>
      <c r="C26" s="122"/>
      <c r="D26" s="123"/>
      <c r="E26" s="123"/>
      <c r="F26" s="124"/>
      <c r="G26" s="90" t="s">
        <v>4</v>
      </c>
      <c r="H26" s="91"/>
      <c r="I26" s="92">
        <v>2020</v>
      </c>
      <c r="J26" s="93"/>
      <c r="K26" s="32"/>
      <c r="L26" s="32"/>
      <c r="M26" s="35">
        <v>2026</v>
      </c>
      <c r="N26" s="92">
        <v>2032</v>
      </c>
      <c r="O26" s="93"/>
      <c r="P26" s="94" t="s">
        <v>380</v>
      </c>
      <c r="Q26" s="95"/>
    </row>
    <row r="27" spans="1:17" ht="57" customHeight="1" thickBot="1" x14ac:dyDescent="0.3">
      <c r="A27" s="100"/>
      <c r="B27" s="101"/>
      <c r="C27" s="125"/>
      <c r="D27" s="126"/>
      <c r="E27" s="126"/>
      <c r="F27" s="127"/>
      <c r="G27" s="90" t="s">
        <v>5</v>
      </c>
      <c r="H27" s="91"/>
      <c r="I27" s="92">
        <v>69</v>
      </c>
      <c r="J27" s="93"/>
      <c r="K27" s="32"/>
      <c r="L27" s="92" t="s">
        <v>173</v>
      </c>
      <c r="M27" s="93"/>
      <c r="N27" s="92" t="s">
        <v>174</v>
      </c>
      <c r="O27" s="93"/>
      <c r="P27" s="96"/>
      <c r="Q27" s="97"/>
    </row>
    <row r="28" spans="1:17" ht="15.75" customHeight="1" thickBot="1" x14ac:dyDescent="0.3">
      <c r="A28" s="98" t="s">
        <v>449</v>
      </c>
      <c r="B28" s="99"/>
      <c r="C28" s="119" t="s">
        <v>381</v>
      </c>
      <c r="D28" s="120"/>
      <c r="E28" s="120"/>
      <c r="F28" s="121"/>
      <c r="G28" s="102"/>
      <c r="H28" s="103"/>
      <c r="I28" s="98" t="s">
        <v>6</v>
      </c>
      <c r="J28" s="99"/>
      <c r="K28" s="24"/>
      <c r="L28" s="90" t="s">
        <v>29</v>
      </c>
      <c r="M28" s="106"/>
      <c r="N28" s="106"/>
      <c r="O28" s="91"/>
      <c r="P28" s="98" t="s">
        <v>444</v>
      </c>
      <c r="Q28" s="99"/>
    </row>
    <row r="29" spans="1:17" ht="24.75" customHeight="1" thickBot="1" x14ac:dyDescent="0.3">
      <c r="A29" s="117"/>
      <c r="B29" s="118"/>
      <c r="C29" s="122"/>
      <c r="D29" s="123"/>
      <c r="E29" s="123"/>
      <c r="F29" s="124"/>
      <c r="G29" s="104"/>
      <c r="H29" s="105"/>
      <c r="I29" s="100"/>
      <c r="J29" s="101"/>
      <c r="K29" s="29"/>
      <c r="L29" s="88" t="s">
        <v>7</v>
      </c>
      <c r="M29" s="89"/>
      <c r="N29" s="90" t="s">
        <v>8</v>
      </c>
      <c r="O29" s="91"/>
      <c r="P29" s="100"/>
      <c r="Q29" s="101"/>
    </row>
    <row r="30" spans="1:17" ht="15.75" thickBot="1" x14ac:dyDescent="0.3">
      <c r="A30" s="117"/>
      <c r="B30" s="118"/>
      <c r="C30" s="122"/>
      <c r="D30" s="123"/>
      <c r="E30" s="123"/>
      <c r="F30" s="124"/>
      <c r="G30" s="90" t="s">
        <v>4</v>
      </c>
      <c r="H30" s="91"/>
      <c r="I30" s="92">
        <v>2020</v>
      </c>
      <c r="J30" s="93"/>
      <c r="K30" s="32"/>
      <c r="L30" s="32"/>
      <c r="M30" s="35">
        <v>2026</v>
      </c>
      <c r="N30" s="92">
        <v>2032</v>
      </c>
      <c r="O30" s="93"/>
      <c r="P30" s="94" t="s">
        <v>380</v>
      </c>
      <c r="Q30" s="95"/>
    </row>
    <row r="31" spans="1:17" ht="38.25" customHeight="1" thickBot="1" x14ac:dyDescent="0.3">
      <c r="A31" s="100"/>
      <c r="B31" s="101"/>
      <c r="C31" s="125"/>
      <c r="D31" s="126"/>
      <c r="E31" s="126"/>
      <c r="F31" s="127"/>
      <c r="G31" s="90" t="s">
        <v>5</v>
      </c>
      <c r="H31" s="91"/>
      <c r="I31" s="92" t="s">
        <v>509</v>
      </c>
      <c r="J31" s="93"/>
      <c r="K31" s="32"/>
      <c r="L31" s="92" t="str">
        <f>[1]Quality!L23</f>
        <v>პროგრამების 20%</v>
      </c>
      <c r="M31" s="93"/>
      <c r="N31" s="92" t="str">
        <f>[1]Quality!N23</f>
        <v>პროგრამების 50%</v>
      </c>
      <c r="O31" s="93"/>
      <c r="P31" s="96"/>
      <c r="Q31" s="97"/>
    </row>
    <row r="32" spans="1:17" ht="38.25" customHeight="1" thickBot="1" x14ac:dyDescent="0.3">
      <c r="A32" s="98" t="s">
        <v>450</v>
      </c>
      <c r="B32" s="99"/>
      <c r="C32" s="119" t="s">
        <v>439</v>
      </c>
      <c r="D32" s="120"/>
      <c r="E32" s="120"/>
      <c r="F32" s="121"/>
      <c r="G32" s="102"/>
      <c r="H32" s="103"/>
      <c r="I32" s="98" t="s">
        <v>6</v>
      </c>
      <c r="J32" s="99"/>
      <c r="K32" s="24"/>
      <c r="L32" s="90" t="s">
        <v>29</v>
      </c>
      <c r="M32" s="106"/>
      <c r="N32" s="106"/>
      <c r="O32" s="91"/>
      <c r="P32" s="98" t="s">
        <v>444</v>
      </c>
      <c r="Q32" s="99"/>
    </row>
    <row r="33" spans="1:17" ht="38.25" customHeight="1" thickBot="1" x14ac:dyDescent="0.3">
      <c r="A33" s="117"/>
      <c r="B33" s="118"/>
      <c r="C33" s="122"/>
      <c r="D33" s="123"/>
      <c r="E33" s="123"/>
      <c r="F33" s="124"/>
      <c r="G33" s="104"/>
      <c r="H33" s="105"/>
      <c r="I33" s="100"/>
      <c r="J33" s="101"/>
      <c r="K33" s="29"/>
      <c r="L33" s="88" t="s">
        <v>7</v>
      </c>
      <c r="M33" s="89"/>
      <c r="N33" s="90" t="s">
        <v>8</v>
      </c>
      <c r="O33" s="91"/>
      <c r="P33" s="100"/>
      <c r="Q33" s="101"/>
    </row>
    <row r="34" spans="1:17" ht="38.25" customHeight="1" thickBot="1" x14ac:dyDescent="0.3">
      <c r="A34" s="117"/>
      <c r="B34" s="118"/>
      <c r="C34" s="122"/>
      <c r="D34" s="123"/>
      <c r="E34" s="123"/>
      <c r="F34" s="124"/>
      <c r="G34" s="90" t="s">
        <v>4</v>
      </c>
      <c r="H34" s="91"/>
      <c r="I34" s="92">
        <v>2021</v>
      </c>
      <c r="J34" s="93"/>
      <c r="K34" s="32"/>
      <c r="L34" s="130">
        <v>2026</v>
      </c>
      <c r="M34" s="93"/>
      <c r="N34" s="92">
        <v>2032</v>
      </c>
      <c r="O34" s="93"/>
      <c r="P34" s="94" t="s">
        <v>175</v>
      </c>
      <c r="Q34" s="95"/>
    </row>
    <row r="35" spans="1:17" ht="38.25" customHeight="1" thickBot="1" x14ac:dyDescent="0.3">
      <c r="A35" s="100"/>
      <c r="B35" s="101"/>
      <c r="C35" s="125"/>
      <c r="D35" s="126"/>
      <c r="E35" s="126"/>
      <c r="F35" s="127"/>
      <c r="G35" s="90" t="s">
        <v>5</v>
      </c>
      <c r="H35" s="91"/>
      <c r="I35" s="92" t="s">
        <v>176</v>
      </c>
      <c r="J35" s="93"/>
      <c r="K35" s="32"/>
      <c r="L35" s="152">
        <v>0.6</v>
      </c>
      <c r="M35" s="93"/>
      <c r="N35" s="152">
        <v>0.8</v>
      </c>
      <c r="O35" s="93"/>
      <c r="P35" s="96"/>
      <c r="Q35" s="97"/>
    </row>
    <row r="36" spans="1:17" ht="15.75" thickBot="1" x14ac:dyDescent="0.3">
      <c r="A36" s="150" t="s">
        <v>18</v>
      </c>
      <c r="B36" s="151"/>
      <c r="C36" s="144" t="s">
        <v>122</v>
      </c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6"/>
    </row>
    <row r="37" spans="1:17" ht="27.75" customHeight="1" x14ac:dyDescent="0.25">
      <c r="A37" s="98" t="s">
        <v>451</v>
      </c>
      <c r="B37" s="134"/>
      <c r="C37" s="134"/>
      <c r="D37" s="135"/>
      <c r="E37" s="141" t="s">
        <v>443</v>
      </c>
      <c r="F37" s="134"/>
      <c r="G37" s="135"/>
      <c r="H37" s="107" t="s">
        <v>444</v>
      </c>
      <c r="I37" s="107" t="s">
        <v>445</v>
      </c>
      <c r="J37" s="107" t="s">
        <v>452</v>
      </c>
      <c r="K37" s="107" t="s">
        <v>14</v>
      </c>
      <c r="L37" s="107" t="s">
        <v>9</v>
      </c>
      <c r="M37" s="110" t="s">
        <v>10</v>
      </c>
      <c r="N37" s="111"/>
      <c r="O37" s="111"/>
      <c r="P37" s="111"/>
      <c r="Q37" s="112"/>
    </row>
    <row r="38" spans="1:17" x14ac:dyDescent="0.25">
      <c r="A38" s="117"/>
      <c r="B38" s="136"/>
      <c r="C38" s="136"/>
      <c r="D38" s="137"/>
      <c r="E38" s="142"/>
      <c r="F38" s="136"/>
      <c r="G38" s="137"/>
      <c r="H38" s="108"/>
      <c r="I38" s="108"/>
      <c r="J38" s="108"/>
      <c r="K38" s="108"/>
      <c r="L38" s="108"/>
      <c r="M38" s="113" t="s">
        <v>11</v>
      </c>
      <c r="N38" s="114"/>
      <c r="O38" s="113" t="s">
        <v>12</v>
      </c>
      <c r="P38" s="114"/>
      <c r="Q38" s="115" t="s">
        <v>22</v>
      </c>
    </row>
    <row r="39" spans="1:17" ht="30" x14ac:dyDescent="0.25">
      <c r="A39" s="138"/>
      <c r="B39" s="139"/>
      <c r="C39" s="139"/>
      <c r="D39" s="140"/>
      <c r="E39" s="143"/>
      <c r="F39" s="139"/>
      <c r="G39" s="140"/>
      <c r="H39" s="109"/>
      <c r="I39" s="109"/>
      <c r="J39" s="109"/>
      <c r="K39" s="109"/>
      <c r="L39" s="109"/>
      <c r="M39" s="11" t="s">
        <v>16</v>
      </c>
      <c r="N39" s="11" t="s">
        <v>44</v>
      </c>
      <c r="O39" s="11" t="s">
        <v>16</v>
      </c>
      <c r="P39" s="11" t="s">
        <v>24</v>
      </c>
      <c r="Q39" s="116"/>
    </row>
    <row r="40" spans="1:17" ht="93" customHeight="1" x14ac:dyDescent="0.25">
      <c r="A40" s="36" t="s">
        <v>254</v>
      </c>
      <c r="B40" s="131" t="s">
        <v>67</v>
      </c>
      <c r="C40" s="132"/>
      <c r="D40" s="133"/>
      <c r="E40" s="12" t="s">
        <v>258</v>
      </c>
      <c r="F40" s="113" t="s">
        <v>66</v>
      </c>
      <c r="G40" s="114"/>
      <c r="H40" s="11" t="s">
        <v>65</v>
      </c>
      <c r="I40" s="37" t="s">
        <v>45</v>
      </c>
      <c r="J40" s="11" t="s">
        <v>23</v>
      </c>
      <c r="K40" s="14" t="s">
        <v>0</v>
      </c>
      <c r="L40" s="14"/>
      <c r="M40" s="15"/>
      <c r="N40" s="23"/>
      <c r="O40" s="14" t="s">
        <v>416</v>
      </c>
      <c r="P40" s="14" t="s">
        <v>417</v>
      </c>
      <c r="Q40" s="38"/>
    </row>
    <row r="41" spans="1:17" ht="69" customHeight="1" x14ac:dyDescent="0.25">
      <c r="A41" s="36" t="s">
        <v>255</v>
      </c>
      <c r="B41" s="131" t="s">
        <v>98</v>
      </c>
      <c r="C41" s="132"/>
      <c r="D41" s="133"/>
      <c r="E41" s="12" t="s">
        <v>259</v>
      </c>
      <c r="F41" s="113" t="s">
        <v>100</v>
      </c>
      <c r="G41" s="114"/>
      <c r="H41" s="11" t="s">
        <v>68</v>
      </c>
      <c r="I41" s="11" t="s">
        <v>23</v>
      </c>
      <c r="J41" s="11" t="s">
        <v>45</v>
      </c>
      <c r="K41" s="14" t="s">
        <v>0</v>
      </c>
      <c r="L41" s="14" t="s">
        <v>418</v>
      </c>
      <c r="M41" s="12"/>
      <c r="N41" s="11"/>
      <c r="O41" s="14"/>
      <c r="P41" s="14"/>
      <c r="Q41" s="38"/>
    </row>
    <row r="42" spans="1:17" ht="80.25" customHeight="1" x14ac:dyDescent="0.25">
      <c r="A42" s="36" t="s">
        <v>256</v>
      </c>
      <c r="B42" s="131" t="s">
        <v>99</v>
      </c>
      <c r="C42" s="132"/>
      <c r="D42" s="133"/>
      <c r="E42" s="12" t="s">
        <v>260</v>
      </c>
      <c r="F42" s="113" t="s">
        <v>69</v>
      </c>
      <c r="G42" s="114"/>
      <c r="H42" s="11" t="s">
        <v>47</v>
      </c>
      <c r="I42" s="11" t="s">
        <v>48</v>
      </c>
      <c r="J42" s="11" t="s">
        <v>45</v>
      </c>
      <c r="K42" s="14"/>
      <c r="L42" s="14" t="s">
        <v>418</v>
      </c>
      <c r="M42" s="12"/>
      <c r="N42" s="11">
        <v>320103</v>
      </c>
      <c r="O42" s="14"/>
      <c r="P42" s="14"/>
      <c r="Q42" s="38"/>
    </row>
    <row r="43" spans="1:17" ht="98.25" customHeight="1" x14ac:dyDescent="0.25">
      <c r="A43" s="36" t="s">
        <v>257</v>
      </c>
      <c r="B43" s="131" t="s">
        <v>440</v>
      </c>
      <c r="C43" s="132"/>
      <c r="D43" s="133"/>
      <c r="E43" s="12" t="s">
        <v>261</v>
      </c>
      <c r="F43" s="113" t="s">
        <v>70</v>
      </c>
      <c r="G43" s="114"/>
      <c r="H43" s="11" t="s">
        <v>47</v>
      </c>
      <c r="I43" s="11" t="s">
        <v>48</v>
      </c>
      <c r="J43" s="14"/>
      <c r="K43" s="14"/>
      <c r="L43" s="14" t="s">
        <v>418</v>
      </c>
      <c r="M43" s="12"/>
      <c r="N43" s="11">
        <v>320103</v>
      </c>
      <c r="O43" s="14"/>
      <c r="P43" s="14"/>
      <c r="Q43" s="38"/>
    </row>
    <row r="44" spans="1:17" ht="98.25" customHeight="1" x14ac:dyDescent="0.25">
      <c r="A44" s="36" t="s">
        <v>262</v>
      </c>
      <c r="B44" s="113" t="s">
        <v>350</v>
      </c>
      <c r="C44" s="157"/>
      <c r="D44" s="114"/>
      <c r="E44" s="12" t="s">
        <v>355</v>
      </c>
      <c r="F44" s="113" t="s">
        <v>351</v>
      </c>
      <c r="G44" s="114"/>
      <c r="H44" s="11" t="s">
        <v>352</v>
      </c>
      <c r="I44" s="11" t="s">
        <v>353</v>
      </c>
      <c r="J44" s="14" t="s">
        <v>45</v>
      </c>
      <c r="K44" s="14">
        <v>2023</v>
      </c>
      <c r="L44" s="14"/>
      <c r="M44" s="12"/>
      <c r="N44" s="11"/>
      <c r="O44" s="14"/>
      <c r="P44" s="14"/>
      <c r="Q44" s="38"/>
    </row>
    <row r="45" spans="1:17" ht="147" customHeight="1" x14ac:dyDescent="0.25">
      <c r="A45" s="36" t="s">
        <v>263</v>
      </c>
      <c r="B45" s="131" t="s">
        <v>441</v>
      </c>
      <c r="C45" s="132"/>
      <c r="D45" s="133"/>
      <c r="E45" s="12" t="s">
        <v>264</v>
      </c>
      <c r="F45" s="113" t="str">
        <f>[1]Quality!F32</f>
        <v>პოსტსადოქტორო  სისტემის კონცეფცია შექმნილია</v>
      </c>
      <c r="G45" s="114"/>
      <c r="H45" s="11" t="str">
        <f>[1]Quality!H32</f>
        <v>სტუდენტების რაოდენობა პოსტსადოქტორო განათლების სისტემაში</v>
      </c>
      <c r="I45" s="11" t="s">
        <v>354</v>
      </c>
      <c r="J45" s="11" t="s">
        <v>94</v>
      </c>
      <c r="K45" s="14" t="s">
        <v>0</v>
      </c>
      <c r="L45" s="14"/>
      <c r="M45" s="12"/>
      <c r="N45" s="11"/>
      <c r="O45" s="14"/>
      <c r="P45" s="14"/>
      <c r="Q45" s="38"/>
    </row>
    <row r="46" spans="1:17" ht="141.75" customHeight="1" x14ac:dyDescent="0.25">
      <c r="A46" s="36" t="s">
        <v>265</v>
      </c>
      <c r="B46" s="131" t="s">
        <v>147</v>
      </c>
      <c r="C46" s="132"/>
      <c r="D46" s="133"/>
      <c r="E46" s="12" t="s">
        <v>267</v>
      </c>
      <c r="F46" s="113" t="str">
        <f>[1]Quality!$F$33</f>
        <v>პრიორიტეტი ენიჭება სამუშაო ადგილზე სწავლებას, პრაქტიკაზე ორიენტირებული პროგრამების რაოდენობა გაზრდილია</v>
      </c>
      <c r="G46" s="114"/>
      <c r="H46" s="11" t="s">
        <v>63</v>
      </c>
      <c r="I46" s="11" t="s">
        <v>45</v>
      </c>
      <c r="J46" s="11" t="s">
        <v>48</v>
      </c>
      <c r="K46" s="14" t="s">
        <v>1</v>
      </c>
      <c r="L46" s="14" t="s">
        <v>419</v>
      </c>
      <c r="M46" s="12"/>
      <c r="N46" s="11"/>
      <c r="O46" s="14"/>
      <c r="P46" s="14"/>
      <c r="Q46" s="38"/>
    </row>
    <row r="47" spans="1:17" ht="213" customHeight="1" x14ac:dyDescent="0.25">
      <c r="A47" s="36" t="s">
        <v>266</v>
      </c>
      <c r="B47" s="131" t="s">
        <v>140</v>
      </c>
      <c r="C47" s="132"/>
      <c r="D47" s="133"/>
      <c r="E47" s="12" t="s">
        <v>268</v>
      </c>
      <c r="F47" s="113" t="s">
        <v>141</v>
      </c>
      <c r="G47" s="114"/>
      <c r="H47" s="11" t="s">
        <v>46</v>
      </c>
      <c r="I47" s="11" t="s">
        <v>48</v>
      </c>
      <c r="J47" s="14" t="s">
        <v>71</v>
      </c>
      <c r="K47" s="14">
        <v>2022</v>
      </c>
      <c r="L47" s="14"/>
      <c r="M47" s="12"/>
      <c r="N47" s="11"/>
      <c r="O47" s="14"/>
      <c r="P47" s="14"/>
      <c r="Q47" s="38"/>
    </row>
    <row r="48" spans="1:17" ht="186" customHeight="1" x14ac:dyDescent="0.25">
      <c r="A48" s="36" t="s">
        <v>269</v>
      </c>
      <c r="B48" s="131" t="s">
        <v>272</v>
      </c>
      <c r="C48" s="132"/>
      <c r="D48" s="133"/>
      <c r="E48" s="12" t="s">
        <v>356</v>
      </c>
      <c r="F48" s="113" t="s">
        <v>148</v>
      </c>
      <c r="G48" s="114"/>
      <c r="H48" s="11" t="s">
        <v>72</v>
      </c>
      <c r="I48" s="11" t="s">
        <v>48</v>
      </c>
      <c r="J48" s="11" t="s">
        <v>142</v>
      </c>
      <c r="K48" s="14" t="s">
        <v>2</v>
      </c>
      <c r="L48" s="14" t="s">
        <v>418</v>
      </c>
      <c r="M48" s="12"/>
      <c r="N48" s="11"/>
      <c r="O48" s="14"/>
      <c r="P48" s="14"/>
      <c r="Q48" s="38"/>
    </row>
    <row r="49" spans="1:17" ht="82.5" customHeight="1" x14ac:dyDescent="0.25">
      <c r="A49" s="36" t="s">
        <v>270</v>
      </c>
      <c r="B49" s="131" t="s">
        <v>143</v>
      </c>
      <c r="C49" s="132"/>
      <c r="D49" s="133"/>
      <c r="E49" s="12" t="s">
        <v>271</v>
      </c>
      <c r="F49" s="113" t="s">
        <v>144</v>
      </c>
      <c r="G49" s="114"/>
      <c r="H49" s="11" t="s">
        <v>52</v>
      </c>
      <c r="I49" s="11" t="s">
        <v>23</v>
      </c>
      <c r="J49" s="11" t="s">
        <v>45</v>
      </c>
      <c r="K49" s="14" t="s">
        <v>0</v>
      </c>
      <c r="L49" s="14"/>
      <c r="M49" s="12"/>
      <c r="N49" s="11"/>
      <c r="O49" s="14"/>
      <c r="P49" s="14"/>
      <c r="Q49" s="38"/>
    </row>
    <row r="50" spans="1:17" ht="163.5" customHeight="1" thickBot="1" x14ac:dyDescent="0.3">
      <c r="A50" s="36" t="s">
        <v>357</v>
      </c>
      <c r="B50" s="154" t="s">
        <v>62</v>
      </c>
      <c r="C50" s="155"/>
      <c r="D50" s="156"/>
      <c r="E50" s="12" t="s">
        <v>358</v>
      </c>
      <c r="F50" s="113" t="s">
        <v>61</v>
      </c>
      <c r="G50" s="114"/>
      <c r="H50" s="11" t="s">
        <v>60</v>
      </c>
      <c r="I50" s="11" t="s">
        <v>45</v>
      </c>
      <c r="J50" s="11" t="s">
        <v>101</v>
      </c>
      <c r="K50" s="14" t="s">
        <v>1</v>
      </c>
      <c r="L50" s="14"/>
      <c r="M50" s="12"/>
      <c r="N50" s="11"/>
      <c r="O50" s="14"/>
      <c r="P50" s="14"/>
      <c r="Q50" s="38"/>
    </row>
    <row r="51" spans="1:17" s="1" customFormat="1" ht="44.25" customHeight="1" thickBot="1" x14ac:dyDescent="0.3">
      <c r="A51" s="102" t="s">
        <v>177</v>
      </c>
      <c r="B51" s="103"/>
      <c r="C51" s="144" t="s">
        <v>453</v>
      </c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6"/>
    </row>
    <row r="52" spans="1:17" ht="15.75" customHeight="1" thickBot="1" x14ac:dyDescent="0.3">
      <c r="A52" s="98" t="s">
        <v>469</v>
      </c>
      <c r="B52" s="99"/>
      <c r="C52" s="122" t="s">
        <v>382</v>
      </c>
      <c r="D52" s="123"/>
      <c r="E52" s="123"/>
      <c r="F52" s="124"/>
      <c r="G52" s="147"/>
      <c r="H52" s="148"/>
      <c r="I52" s="117" t="s">
        <v>6</v>
      </c>
      <c r="J52" s="118"/>
      <c r="K52" s="25"/>
      <c r="L52" s="100" t="s">
        <v>29</v>
      </c>
      <c r="M52" s="149"/>
      <c r="N52" s="149"/>
      <c r="O52" s="101"/>
      <c r="P52" s="98" t="s">
        <v>444</v>
      </c>
      <c r="Q52" s="99"/>
    </row>
    <row r="53" spans="1:17" ht="15.75" customHeight="1" thickBot="1" x14ac:dyDescent="0.3">
      <c r="A53" s="117"/>
      <c r="B53" s="118"/>
      <c r="C53" s="122"/>
      <c r="D53" s="123"/>
      <c r="E53" s="123"/>
      <c r="F53" s="124"/>
      <c r="G53" s="104"/>
      <c r="H53" s="105"/>
      <c r="I53" s="100"/>
      <c r="J53" s="101"/>
      <c r="K53" s="29"/>
      <c r="L53" s="88" t="s">
        <v>7</v>
      </c>
      <c r="M53" s="89"/>
      <c r="N53" s="90" t="s">
        <v>8</v>
      </c>
      <c r="O53" s="91"/>
      <c r="P53" s="100"/>
      <c r="Q53" s="101"/>
    </row>
    <row r="54" spans="1:17" ht="27.75" customHeight="1" thickBot="1" x14ac:dyDescent="0.3">
      <c r="A54" s="117"/>
      <c r="B54" s="118"/>
      <c r="C54" s="122"/>
      <c r="D54" s="123"/>
      <c r="E54" s="123"/>
      <c r="F54" s="124"/>
      <c r="G54" s="90" t="s">
        <v>4</v>
      </c>
      <c r="H54" s="91"/>
      <c r="I54" s="92">
        <v>2020</v>
      </c>
      <c r="J54" s="93"/>
      <c r="K54" s="32"/>
      <c r="L54" s="32"/>
      <c r="M54" s="32">
        <v>2026</v>
      </c>
      <c r="N54" s="92">
        <v>2032</v>
      </c>
      <c r="O54" s="93"/>
      <c r="P54" s="94" t="s">
        <v>384</v>
      </c>
      <c r="Q54" s="95"/>
    </row>
    <row r="55" spans="1:17" ht="27" customHeight="1" thickBot="1" x14ac:dyDescent="0.3">
      <c r="A55" s="100"/>
      <c r="B55" s="101"/>
      <c r="C55" s="125"/>
      <c r="D55" s="126"/>
      <c r="E55" s="126"/>
      <c r="F55" s="127"/>
      <c r="G55" s="90" t="s">
        <v>5</v>
      </c>
      <c r="H55" s="91"/>
      <c r="I55" s="92">
        <f>[1]Quality!I42</f>
        <v>10</v>
      </c>
      <c r="J55" s="93"/>
      <c r="K55" s="32"/>
      <c r="L55" s="32" t="str">
        <f>[1]Quality!L42</f>
        <v>გაზრდილია ორჯერ</v>
      </c>
      <c r="M55" s="34"/>
      <c r="N55" s="128" t="str">
        <f>[1]Quality!N42</f>
        <v>გაზრდილია ხუთჯერ</v>
      </c>
      <c r="O55" s="129"/>
      <c r="P55" s="96"/>
      <c r="Q55" s="97"/>
    </row>
    <row r="56" spans="1:17" ht="15.75" customHeight="1" thickBot="1" x14ac:dyDescent="0.3">
      <c r="A56" s="98" t="s">
        <v>470</v>
      </c>
      <c r="B56" s="99"/>
      <c r="C56" s="119" t="s">
        <v>383</v>
      </c>
      <c r="D56" s="120"/>
      <c r="E56" s="120"/>
      <c r="F56" s="121"/>
      <c r="G56" s="102"/>
      <c r="H56" s="103"/>
      <c r="I56" s="98" t="s">
        <v>6</v>
      </c>
      <c r="J56" s="99"/>
      <c r="K56" s="24"/>
      <c r="L56" s="90" t="s">
        <v>29</v>
      </c>
      <c r="M56" s="106"/>
      <c r="N56" s="106"/>
      <c r="O56" s="91"/>
      <c r="P56" s="98" t="s">
        <v>444</v>
      </c>
      <c r="Q56" s="99"/>
    </row>
    <row r="57" spans="1:17" ht="24.75" customHeight="1" thickBot="1" x14ac:dyDescent="0.3">
      <c r="A57" s="117"/>
      <c r="B57" s="118"/>
      <c r="C57" s="122"/>
      <c r="D57" s="123"/>
      <c r="E57" s="123"/>
      <c r="F57" s="124"/>
      <c r="G57" s="104"/>
      <c r="H57" s="105"/>
      <c r="I57" s="100"/>
      <c r="J57" s="101"/>
      <c r="K57" s="29"/>
      <c r="L57" s="88" t="s">
        <v>7</v>
      </c>
      <c r="M57" s="89"/>
      <c r="N57" s="90" t="s">
        <v>8</v>
      </c>
      <c r="O57" s="91"/>
      <c r="P57" s="100"/>
      <c r="Q57" s="101"/>
    </row>
    <row r="58" spans="1:17" ht="15.75" thickBot="1" x14ac:dyDescent="0.3">
      <c r="A58" s="117"/>
      <c r="B58" s="118"/>
      <c r="C58" s="122"/>
      <c r="D58" s="123"/>
      <c r="E58" s="123"/>
      <c r="F58" s="124"/>
      <c r="G58" s="90" t="s">
        <v>4</v>
      </c>
      <c r="H58" s="91"/>
      <c r="I58" s="92">
        <v>2020</v>
      </c>
      <c r="J58" s="93"/>
      <c r="K58" s="32"/>
      <c r="L58" s="32"/>
      <c r="M58" s="35">
        <v>2026</v>
      </c>
      <c r="N58" s="92">
        <v>2032</v>
      </c>
      <c r="O58" s="93"/>
      <c r="P58" s="94" t="s">
        <v>180</v>
      </c>
      <c r="Q58" s="95"/>
    </row>
    <row r="59" spans="1:17" ht="108.75" customHeight="1" thickBot="1" x14ac:dyDescent="0.3">
      <c r="A59" s="100"/>
      <c r="B59" s="101"/>
      <c r="C59" s="125"/>
      <c r="D59" s="126"/>
      <c r="E59" s="126"/>
      <c r="F59" s="127"/>
      <c r="G59" s="90" t="s">
        <v>5</v>
      </c>
      <c r="H59" s="91"/>
      <c r="I59" s="92" t="s">
        <v>178</v>
      </c>
      <c r="J59" s="93"/>
      <c r="K59" s="32"/>
      <c r="L59" s="92" t="s">
        <v>179</v>
      </c>
      <c r="M59" s="93"/>
      <c r="N59" s="92" t="s">
        <v>179</v>
      </c>
      <c r="O59" s="93"/>
      <c r="P59" s="96"/>
      <c r="Q59" s="97"/>
    </row>
    <row r="60" spans="1:17" ht="15.75" thickBot="1" x14ac:dyDescent="0.3">
      <c r="A60" s="150" t="s">
        <v>18</v>
      </c>
      <c r="B60" s="151"/>
      <c r="C60" s="144" t="s">
        <v>59</v>
      </c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6"/>
    </row>
    <row r="61" spans="1:17" ht="27.75" customHeight="1" x14ac:dyDescent="0.25">
      <c r="A61" s="98" t="s">
        <v>442</v>
      </c>
      <c r="B61" s="134"/>
      <c r="C61" s="134"/>
      <c r="D61" s="135"/>
      <c r="E61" s="141" t="s">
        <v>443</v>
      </c>
      <c r="F61" s="134"/>
      <c r="G61" s="135"/>
      <c r="H61" s="107" t="s">
        <v>444</v>
      </c>
      <c r="I61" s="107" t="s">
        <v>445</v>
      </c>
      <c r="J61" s="107" t="s">
        <v>446</v>
      </c>
      <c r="K61" s="107" t="s">
        <v>14</v>
      </c>
      <c r="L61" s="107" t="s">
        <v>9</v>
      </c>
      <c r="M61" s="110" t="s">
        <v>10</v>
      </c>
      <c r="N61" s="111"/>
      <c r="O61" s="111"/>
      <c r="P61" s="111"/>
      <c r="Q61" s="112"/>
    </row>
    <row r="62" spans="1:17" x14ac:dyDescent="0.25">
      <c r="A62" s="117"/>
      <c r="B62" s="136"/>
      <c r="C62" s="136"/>
      <c r="D62" s="137"/>
      <c r="E62" s="142"/>
      <c r="F62" s="136"/>
      <c r="G62" s="137"/>
      <c r="H62" s="108"/>
      <c r="I62" s="108"/>
      <c r="J62" s="108"/>
      <c r="K62" s="108"/>
      <c r="L62" s="108"/>
      <c r="M62" s="113" t="s">
        <v>11</v>
      </c>
      <c r="N62" s="114"/>
      <c r="O62" s="113" t="s">
        <v>12</v>
      </c>
      <c r="P62" s="114"/>
      <c r="Q62" s="115" t="s">
        <v>22</v>
      </c>
    </row>
    <row r="63" spans="1:17" ht="30" x14ac:dyDescent="0.25">
      <c r="A63" s="138"/>
      <c r="B63" s="139"/>
      <c r="C63" s="139"/>
      <c r="D63" s="140"/>
      <c r="E63" s="143"/>
      <c r="F63" s="139"/>
      <c r="G63" s="140"/>
      <c r="H63" s="109"/>
      <c r="I63" s="109"/>
      <c r="J63" s="109"/>
      <c r="K63" s="109"/>
      <c r="L63" s="109"/>
      <c r="M63" s="11" t="s">
        <v>16</v>
      </c>
      <c r="N63" s="11" t="s">
        <v>44</v>
      </c>
      <c r="O63" s="11" t="s">
        <v>16</v>
      </c>
      <c r="P63" s="11" t="s">
        <v>24</v>
      </c>
      <c r="Q63" s="116"/>
    </row>
    <row r="64" spans="1:17" ht="159" customHeight="1" x14ac:dyDescent="0.25">
      <c r="A64" s="36" t="s">
        <v>273</v>
      </c>
      <c r="B64" s="131" t="s">
        <v>102</v>
      </c>
      <c r="C64" s="132"/>
      <c r="D64" s="133"/>
      <c r="E64" s="12" t="s">
        <v>278</v>
      </c>
      <c r="F64" s="113" t="s">
        <v>103</v>
      </c>
      <c r="G64" s="114"/>
      <c r="H64" s="11" t="s">
        <v>57</v>
      </c>
      <c r="I64" s="11" t="s">
        <v>23</v>
      </c>
      <c r="J64" s="11" t="s">
        <v>27</v>
      </c>
      <c r="K64" s="14">
        <v>2023</v>
      </c>
      <c r="L64" s="14">
        <v>500000</v>
      </c>
      <c r="M64" s="39">
        <v>500000</v>
      </c>
      <c r="N64" s="40" t="s">
        <v>420</v>
      </c>
      <c r="O64" s="14"/>
      <c r="P64" s="14"/>
      <c r="Q64" s="38"/>
    </row>
    <row r="65" spans="1:17" ht="110.25" customHeight="1" x14ac:dyDescent="0.25">
      <c r="A65" s="36" t="s">
        <v>274</v>
      </c>
      <c r="B65" s="131" t="s">
        <v>125</v>
      </c>
      <c r="C65" s="132"/>
      <c r="D65" s="133"/>
      <c r="E65" s="12" t="s">
        <v>277</v>
      </c>
      <c r="F65" s="113" t="s">
        <v>123</v>
      </c>
      <c r="G65" s="114"/>
      <c r="H65" s="11" t="s">
        <v>124</v>
      </c>
      <c r="I65" s="11" t="s">
        <v>45</v>
      </c>
      <c r="J65" s="11" t="s">
        <v>23</v>
      </c>
      <c r="K65" s="14" t="s">
        <v>0</v>
      </c>
      <c r="L65" s="14"/>
      <c r="M65" s="12"/>
      <c r="N65" s="11"/>
      <c r="O65" s="14"/>
      <c r="P65" s="14"/>
      <c r="Q65" s="38"/>
    </row>
    <row r="66" spans="1:17" ht="132.75" customHeight="1" x14ac:dyDescent="0.25">
      <c r="A66" s="36" t="s">
        <v>275</v>
      </c>
      <c r="B66" s="131" t="s">
        <v>104</v>
      </c>
      <c r="C66" s="132"/>
      <c r="D66" s="133"/>
      <c r="E66" s="12" t="s">
        <v>276</v>
      </c>
      <c r="F66" s="113" t="s">
        <v>105</v>
      </c>
      <c r="G66" s="114"/>
      <c r="H66" s="11" t="s">
        <v>56</v>
      </c>
      <c r="I66" s="11" t="s">
        <v>106</v>
      </c>
      <c r="J66" s="14" t="s">
        <v>107</v>
      </c>
      <c r="K66" s="14" t="s">
        <v>0</v>
      </c>
      <c r="L66" s="14"/>
      <c r="M66" s="12"/>
      <c r="N66" s="11"/>
      <c r="O66" s="14" t="s">
        <v>421</v>
      </c>
      <c r="P66" s="14" t="s">
        <v>422</v>
      </c>
      <c r="Q66" s="38"/>
    </row>
    <row r="67" spans="1:17" ht="177" customHeight="1" x14ac:dyDescent="0.25">
      <c r="A67" s="36" t="s">
        <v>279</v>
      </c>
      <c r="B67" s="131" t="s">
        <v>108</v>
      </c>
      <c r="C67" s="132"/>
      <c r="D67" s="133"/>
      <c r="E67" s="12" t="s">
        <v>281</v>
      </c>
      <c r="F67" s="113" t="s">
        <v>53</v>
      </c>
      <c r="G67" s="114"/>
      <c r="H67" s="11" t="s">
        <v>55</v>
      </c>
      <c r="I67" s="11" t="s">
        <v>109</v>
      </c>
      <c r="J67" s="11" t="s">
        <v>110</v>
      </c>
      <c r="K67" s="14" t="s">
        <v>0</v>
      </c>
      <c r="L67" s="14"/>
      <c r="M67" s="12"/>
      <c r="N67" s="11"/>
      <c r="O67" s="14" t="s">
        <v>421</v>
      </c>
      <c r="P67" s="14" t="s">
        <v>422</v>
      </c>
      <c r="Q67" s="38"/>
    </row>
    <row r="68" spans="1:17" ht="135" customHeight="1" thickBot="1" x14ac:dyDescent="0.3">
      <c r="A68" s="36" t="s">
        <v>280</v>
      </c>
      <c r="B68" s="154" t="s">
        <v>126</v>
      </c>
      <c r="C68" s="155"/>
      <c r="D68" s="156"/>
      <c r="E68" s="12" t="s">
        <v>282</v>
      </c>
      <c r="F68" s="113" t="s">
        <v>73</v>
      </c>
      <c r="G68" s="114"/>
      <c r="H68" s="11" t="s">
        <v>54</v>
      </c>
      <c r="I68" s="11" t="s">
        <v>48</v>
      </c>
      <c r="J68" s="11" t="s">
        <v>111</v>
      </c>
      <c r="K68" s="14" t="s">
        <v>0</v>
      </c>
      <c r="L68" s="14" t="s">
        <v>418</v>
      </c>
      <c r="M68" s="12"/>
      <c r="N68" s="11">
        <v>320103</v>
      </c>
      <c r="O68" s="14"/>
      <c r="P68" s="14"/>
      <c r="Q68" s="38"/>
    </row>
    <row r="69" spans="1:17" ht="37.5" customHeight="1" thickBot="1" x14ac:dyDescent="0.3">
      <c r="A69" s="102" t="s">
        <v>283</v>
      </c>
      <c r="B69" s="103"/>
      <c r="C69" s="144" t="s">
        <v>454</v>
      </c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6"/>
    </row>
    <row r="70" spans="1:17" ht="15.75" customHeight="1" thickBot="1" x14ac:dyDescent="0.3">
      <c r="A70" s="98" t="s">
        <v>455</v>
      </c>
      <c r="B70" s="99"/>
      <c r="C70" s="122" t="s">
        <v>385</v>
      </c>
      <c r="D70" s="123"/>
      <c r="E70" s="123"/>
      <c r="F70" s="124"/>
      <c r="G70" s="147"/>
      <c r="H70" s="148"/>
      <c r="I70" s="117" t="s">
        <v>6</v>
      </c>
      <c r="J70" s="118"/>
      <c r="K70" s="25"/>
      <c r="L70" s="100" t="s">
        <v>29</v>
      </c>
      <c r="M70" s="149"/>
      <c r="N70" s="149"/>
      <c r="O70" s="101"/>
      <c r="P70" s="98" t="s">
        <v>444</v>
      </c>
      <c r="Q70" s="99"/>
    </row>
    <row r="71" spans="1:17" ht="15.75" customHeight="1" thickBot="1" x14ac:dyDescent="0.3">
      <c r="A71" s="117"/>
      <c r="B71" s="118"/>
      <c r="C71" s="122"/>
      <c r="D71" s="123"/>
      <c r="E71" s="123"/>
      <c r="F71" s="124"/>
      <c r="G71" s="104"/>
      <c r="H71" s="105"/>
      <c r="I71" s="100"/>
      <c r="J71" s="101"/>
      <c r="K71" s="29"/>
      <c r="L71" s="88" t="s">
        <v>7</v>
      </c>
      <c r="M71" s="89"/>
      <c r="N71" s="90" t="s">
        <v>8</v>
      </c>
      <c r="O71" s="91"/>
      <c r="P71" s="100"/>
      <c r="Q71" s="101"/>
    </row>
    <row r="72" spans="1:17" ht="27.75" customHeight="1" thickBot="1" x14ac:dyDescent="0.3">
      <c r="A72" s="117"/>
      <c r="B72" s="118"/>
      <c r="C72" s="122"/>
      <c r="D72" s="123"/>
      <c r="E72" s="123"/>
      <c r="F72" s="124"/>
      <c r="G72" s="90" t="s">
        <v>4</v>
      </c>
      <c r="H72" s="91"/>
      <c r="I72" s="92">
        <v>2021</v>
      </c>
      <c r="J72" s="93"/>
      <c r="K72" s="32"/>
      <c r="L72" s="32"/>
      <c r="M72" s="32">
        <v>2027</v>
      </c>
      <c r="N72" s="92">
        <v>2032</v>
      </c>
      <c r="O72" s="93"/>
      <c r="P72" s="94" t="s">
        <v>234</v>
      </c>
      <c r="Q72" s="95"/>
    </row>
    <row r="73" spans="1:17" ht="27" customHeight="1" thickBot="1" x14ac:dyDescent="0.3">
      <c r="A73" s="100"/>
      <c r="B73" s="101"/>
      <c r="C73" s="125"/>
      <c r="D73" s="126"/>
      <c r="E73" s="126"/>
      <c r="F73" s="127"/>
      <c r="G73" s="90" t="s">
        <v>5</v>
      </c>
      <c r="H73" s="91"/>
      <c r="I73" s="92" t="s">
        <v>386</v>
      </c>
      <c r="J73" s="93"/>
      <c r="K73" s="32"/>
      <c r="L73" s="130" t="s">
        <v>510</v>
      </c>
      <c r="M73" s="93"/>
      <c r="N73" s="128" t="s">
        <v>511</v>
      </c>
      <c r="O73" s="129"/>
      <c r="P73" s="96"/>
      <c r="Q73" s="97"/>
    </row>
    <row r="74" spans="1:17" ht="15.75" customHeight="1" thickBot="1" x14ac:dyDescent="0.3">
      <c r="A74" s="98" t="s">
        <v>456</v>
      </c>
      <c r="B74" s="99"/>
      <c r="C74" s="119" t="s">
        <v>181</v>
      </c>
      <c r="D74" s="120"/>
      <c r="E74" s="120"/>
      <c r="F74" s="121"/>
      <c r="G74" s="102"/>
      <c r="H74" s="103"/>
      <c r="I74" s="98" t="s">
        <v>6</v>
      </c>
      <c r="J74" s="99"/>
      <c r="K74" s="24"/>
      <c r="L74" s="90" t="s">
        <v>29</v>
      </c>
      <c r="M74" s="106"/>
      <c r="N74" s="106"/>
      <c r="O74" s="91"/>
      <c r="P74" s="98" t="s">
        <v>444</v>
      </c>
      <c r="Q74" s="99"/>
    </row>
    <row r="75" spans="1:17" ht="24.75" customHeight="1" thickBot="1" x14ac:dyDescent="0.3">
      <c r="A75" s="117"/>
      <c r="B75" s="118"/>
      <c r="C75" s="122"/>
      <c r="D75" s="123"/>
      <c r="E75" s="123"/>
      <c r="F75" s="124"/>
      <c r="G75" s="104"/>
      <c r="H75" s="105"/>
      <c r="I75" s="100"/>
      <c r="J75" s="101"/>
      <c r="K75" s="29"/>
      <c r="L75" s="88" t="s">
        <v>7</v>
      </c>
      <c r="M75" s="89"/>
      <c r="N75" s="90" t="s">
        <v>8</v>
      </c>
      <c r="O75" s="91"/>
      <c r="P75" s="100"/>
      <c r="Q75" s="101"/>
    </row>
    <row r="76" spans="1:17" ht="15.75" thickBot="1" x14ac:dyDescent="0.3">
      <c r="A76" s="117"/>
      <c r="B76" s="118"/>
      <c r="C76" s="122"/>
      <c r="D76" s="123"/>
      <c r="E76" s="123"/>
      <c r="F76" s="124"/>
      <c r="G76" s="90" t="s">
        <v>4</v>
      </c>
      <c r="H76" s="91"/>
      <c r="I76" s="92">
        <v>2021</v>
      </c>
      <c r="J76" s="93"/>
      <c r="K76" s="32"/>
      <c r="L76" s="32">
        <v>2027</v>
      </c>
      <c r="M76" s="35"/>
      <c r="N76" s="92">
        <v>2032</v>
      </c>
      <c r="O76" s="93"/>
      <c r="P76" s="94" t="s">
        <v>234</v>
      </c>
      <c r="Q76" s="95"/>
    </row>
    <row r="77" spans="1:17" ht="64.5" customHeight="1" thickBot="1" x14ac:dyDescent="0.3">
      <c r="A77" s="100"/>
      <c r="B77" s="101"/>
      <c r="C77" s="125"/>
      <c r="D77" s="126"/>
      <c r="E77" s="126"/>
      <c r="F77" s="127"/>
      <c r="G77" s="90" t="s">
        <v>5</v>
      </c>
      <c r="H77" s="91"/>
      <c r="I77" s="92" t="s">
        <v>386</v>
      </c>
      <c r="J77" s="93"/>
      <c r="K77" s="32"/>
      <c r="L77" s="92" t="s">
        <v>510</v>
      </c>
      <c r="M77" s="93"/>
      <c r="N77" s="92" t="s">
        <v>511</v>
      </c>
      <c r="O77" s="93"/>
      <c r="P77" s="96"/>
      <c r="Q77" s="97"/>
    </row>
    <row r="78" spans="1:17" ht="32.25" customHeight="1" thickBot="1" x14ac:dyDescent="0.3">
      <c r="A78" s="150" t="s">
        <v>18</v>
      </c>
      <c r="B78" s="151"/>
      <c r="C78" s="144" t="s">
        <v>51</v>
      </c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6"/>
    </row>
    <row r="79" spans="1:17" ht="27.75" customHeight="1" x14ac:dyDescent="0.25">
      <c r="A79" s="98" t="s">
        <v>442</v>
      </c>
      <c r="B79" s="134"/>
      <c r="C79" s="134"/>
      <c r="D79" s="135"/>
      <c r="E79" s="141" t="s">
        <v>443</v>
      </c>
      <c r="F79" s="134"/>
      <c r="G79" s="135"/>
      <c r="H79" s="107" t="s">
        <v>444</v>
      </c>
      <c r="I79" s="107" t="s">
        <v>445</v>
      </c>
      <c r="J79" s="107" t="s">
        <v>452</v>
      </c>
      <c r="K79" s="107" t="s">
        <v>14</v>
      </c>
      <c r="L79" s="107" t="s">
        <v>9</v>
      </c>
      <c r="M79" s="110" t="s">
        <v>10</v>
      </c>
      <c r="N79" s="111"/>
      <c r="O79" s="111"/>
      <c r="P79" s="111"/>
      <c r="Q79" s="112"/>
    </row>
    <row r="80" spans="1:17" x14ac:dyDescent="0.25">
      <c r="A80" s="117"/>
      <c r="B80" s="136"/>
      <c r="C80" s="136"/>
      <c r="D80" s="137"/>
      <c r="E80" s="142"/>
      <c r="F80" s="136"/>
      <c r="G80" s="137"/>
      <c r="H80" s="108"/>
      <c r="I80" s="108"/>
      <c r="J80" s="108"/>
      <c r="K80" s="108"/>
      <c r="L80" s="108"/>
      <c r="M80" s="113" t="s">
        <v>11</v>
      </c>
      <c r="N80" s="114"/>
      <c r="O80" s="113" t="s">
        <v>12</v>
      </c>
      <c r="P80" s="114"/>
      <c r="Q80" s="115" t="s">
        <v>22</v>
      </c>
    </row>
    <row r="81" spans="1:17" ht="30" x14ac:dyDescent="0.25">
      <c r="A81" s="138"/>
      <c r="B81" s="139"/>
      <c r="C81" s="139"/>
      <c r="D81" s="140"/>
      <c r="E81" s="143"/>
      <c r="F81" s="139"/>
      <c r="G81" s="140"/>
      <c r="H81" s="109"/>
      <c r="I81" s="109"/>
      <c r="J81" s="109"/>
      <c r="K81" s="109"/>
      <c r="L81" s="109"/>
      <c r="M81" s="11" t="s">
        <v>16</v>
      </c>
      <c r="N81" s="11" t="s">
        <v>44</v>
      </c>
      <c r="O81" s="11" t="s">
        <v>16</v>
      </c>
      <c r="P81" s="11" t="s">
        <v>24</v>
      </c>
      <c r="Q81" s="116"/>
    </row>
    <row r="82" spans="1:17" ht="240" customHeight="1" x14ac:dyDescent="0.25">
      <c r="A82" s="36" t="s">
        <v>284</v>
      </c>
      <c r="B82" s="131" t="str">
        <f>[1]Quality!$B$97</f>
        <v>აკადემიური პერსონალისთვის პროფესიული განვითარების პროგრამების შესახებ არსებული სიტუაციის შესწავლა</v>
      </c>
      <c r="C82" s="132"/>
      <c r="D82" s="133"/>
      <c r="E82" s="12" t="s">
        <v>286</v>
      </c>
      <c r="F82" s="113" t="s">
        <v>50</v>
      </c>
      <c r="G82" s="114"/>
      <c r="H82" s="11" t="s">
        <v>74</v>
      </c>
      <c r="I82" s="11" t="s">
        <v>106</v>
      </c>
      <c r="J82" s="11" t="s">
        <v>112</v>
      </c>
      <c r="K82" s="14" t="s">
        <v>0</v>
      </c>
      <c r="L82" s="14" t="s">
        <v>418</v>
      </c>
      <c r="M82" s="15"/>
      <c r="N82" s="23"/>
      <c r="O82" s="14"/>
      <c r="P82" s="14"/>
      <c r="Q82" s="38"/>
    </row>
    <row r="83" spans="1:17" ht="171.75" customHeight="1" x14ac:dyDescent="0.25">
      <c r="A83" s="36" t="s">
        <v>285</v>
      </c>
      <c r="B83" s="131" t="s">
        <v>113</v>
      </c>
      <c r="C83" s="132"/>
      <c r="D83" s="133"/>
      <c r="E83" s="12" t="s">
        <v>286</v>
      </c>
      <c r="F83" s="113" t="s">
        <v>75</v>
      </c>
      <c r="G83" s="114"/>
      <c r="H83" s="11" t="s">
        <v>76</v>
      </c>
      <c r="I83" s="11" t="s">
        <v>45</v>
      </c>
      <c r="J83" s="11" t="s">
        <v>23</v>
      </c>
      <c r="K83" s="14" t="s">
        <v>0</v>
      </c>
      <c r="L83" s="14" t="s">
        <v>423</v>
      </c>
      <c r="M83" s="12"/>
      <c r="N83" s="11"/>
      <c r="O83" s="14"/>
      <c r="P83" s="14"/>
      <c r="Q83" s="38"/>
    </row>
    <row r="84" spans="1:17" s="19" customFormat="1" ht="171.75" customHeight="1" x14ac:dyDescent="0.25">
      <c r="A84" s="12" t="s">
        <v>340</v>
      </c>
      <c r="B84" s="131" t="s">
        <v>341</v>
      </c>
      <c r="C84" s="132"/>
      <c r="D84" s="133"/>
      <c r="E84" s="12" t="s">
        <v>411</v>
      </c>
      <c r="F84" s="153" t="s">
        <v>342</v>
      </c>
      <c r="G84" s="153"/>
      <c r="H84" s="11" t="s">
        <v>343</v>
      </c>
      <c r="I84" s="11" t="s">
        <v>45</v>
      </c>
      <c r="J84" s="11" t="s">
        <v>344</v>
      </c>
      <c r="K84" s="14" t="s">
        <v>1</v>
      </c>
      <c r="L84" s="14"/>
      <c r="M84" s="12"/>
      <c r="N84" s="11"/>
      <c r="O84" s="14"/>
      <c r="P84" s="14"/>
      <c r="Q84" s="41"/>
    </row>
    <row r="85" spans="1:17" s="19" customFormat="1" ht="171.75" customHeight="1" thickBot="1" x14ac:dyDescent="0.3">
      <c r="A85" s="12" t="s">
        <v>345</v>
      </c>
      <c r="B85" s="131" t="s">
        <v>346</v>
      </c>
      <c r="C85" s="132"/>
      <c r="D85" s="133"/>
      <c r="E85" s="12" t="s">
        <v>412</v>
      </c>
      <c r="F85" s="153" t="s">
        <v>347</v>
      </c>
      <c r="G85" s="153"/>
      <c r="H85" s="11" t="s">
        <v>348</v>
      </c>
      <c r="I85" s="11" t="s">
        <v>45</v>
      </c>
      <c r="J85" s="11" t="s">
        <v>349</v>
      </c>
      <c r="K85" s="14" t="s">
        <v>1</v>
      </c>
      <c r="L85" s="14"/>
      <c r="M85" s="12"/>
      <c r="N85" s="11"/>
      <c r="O85" s="14"/>
      <c r="P85" s="14"/>
      <c r="Q85" s="41"/>
    </row>
    <row r="86" spans="1:17" ht="39" customHeight="1" thickBot="1" x14ac:dyDescent="0.3">
      <c r="A86" s="147" t="s">
        <v>287</v>
      </c>
      <c r="B86" s="148"/>
      <c r="C86" s="125" t="s">
        <v>457</v>
      </c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46"/>
    </row>
    <row r="87" spans="1:17" ht="15.75" customHeight="1" thickBot="1" x14ac:dyDescent="0.3">
      <c r="A87" s="98" t="s">
        <v>459</v>
      </c>
      <c r="B87" s="99"/>
      <c r="C87" s="122" t="s">
        <v>387</v>
      </c>
      <c r="D87" s="123"/>
      <c r="E87" s="123"/>
      <c r="F87" s="124"/>
      <c r="G87" s="147"/>
      <c r="H87" s="148"/>
      <c r="I87" s="117" t="s">
        <v>6</v>
      </c>
      <c r="J87" s="118"/>
      <c r="K87" s="25"/>
      <c r="L87" s="100" t="s">
        <v>29</v>
      </c>
      <c r="M87" s="149"/>
      <c r="N87" s="149"/>
      <c r="O87" s="101"/>
      <c r="P87" s="98" t="s">
        <v>444</v>
      </c>
      <c r="Q87" s="99"/>
    </row>
    <row r="88" spans="1:17" ht="15.75" customHeight="1" thickBot="1" x14ac:dyDescent="0.3">
      <c r="A88" s="117"/>
      <c r="B88" s="118"/>
      <c r="C88" s="122"/>
      <c r="D88" s="123"/>
      <c r="E88" s="123"/>
      <c r="F88" s="124"/>
      <c r="G88" s="104"/>
      <c r="H88" s="105"/>
      <c r="I88" s="100"/>
      <c r="J88" s="101"/>
      <c r="K88" s="29"/>
      <c r="L88" s="88" t="s">
        <v>7</v>
      </c>
      <c r="M88" s="89"/>
      <c r="N88" s="90" t="s">
        <v>8</v>
      </c>
      <c r="O88" s="91"/>
      <c r="P88" s="100"/>
      <c r="Q88" s="101"/>
    </row>
    <row r="89" spans="1:17" ht="27.75" customHeight="1" thickBot="1" x14ac:dyDescent="0.3">
      <c r="A89" s="117"/>
      <c r="B89" s="118"/>
      <c r="C89" s="122"/>
      <c r="D89" s="123"/>
      <c r="E89" s="123"/>
      <c r="F89" s="124"/>
      <c r="G89" s="90" t="s">
        <v>4</v>
      </c>
      <c r="H89" s="91"/>
      <c r="I89" s="92">
        <v>2021</v>
      </c>
      <c r="J89" s="93"/>
      <c r="K89" s="32"/>
      <c r="L89" s="32"/>
      <c r="M89" s="32">
        <v>2026</v>
      </c>
      <c r="N89" s="92">
        <v>2032</v>
      </c>
      <c r="O89" s="93"/>
      <c r="P89" s="94" t="s">
        <v>83</v>
      </c>
      <c r="Q89" s="95"/>
    </row>
    <row r="90" spans="1:17" ht="27" customHeight="1" thickBot="1" x14ac:dyDescent="0.3">
      <c r="A90" s="100"/>
      <c r="B90" s="101"/>
      <c r="C90" s="125"/>
      <c r="D90" s="126"/>
      <c r="E90" s="126"/>
      <c r="F90" s="127"/>
      <c r="G90" s="90" t="s">
        <v>5</v>
      </c>
      <c r="H90" s="91"/>
      <c r="I90" s="92" t="str">
        <f>[1]Quality!$I$104</f>
        <v>არ არსებობს მონაცემი</v>
      </c>
      <c r="J90" s="93"/>
      <c r="K90" s="32"/>
      <c r="L90" s="32"/>
      <c r="M90" s="34" t="s">
        <v>512</v>
      </c>
      <c r="N90" s="128" t="s">
        <v>513</v>
      </c>
      <c r="O90" s="129"/>
      <c r="P90" s="96"/>
      <c r="Q90" s="97"/>
    </row>
    <row r="91" spans="1:17" ht="15.75" customHeight="1" thickBot="1" x14ac:dyDescent="0.3">
      <c r="A91" s="98" t="s">
        <v>460</v>
      </c>
      <c r="B91" s="99"/>
      <c r="C91" s="119" t="s">
        <v>458</v>
      </c>
      <c r="D91" s="120"/>
      <c r="E91" s="120"/>
      <c r="F91" s="121"/>
      <c r="G91" s="102"/>
      <c r="H91" s="103"/>
      <c r="I91" s="98" t="s">
        <v>6</v>
      </c>
      <c r="J91" s="99"/>
      <c r="K91" s="24"/>
      <c r="L91" s="90" t="s">
        <v>29</v>
      </c>
      <c r="M91" s="106"/>
      <c r="N91" s="106"/>
      <c r="O91" s="91"/>
      <c r="P91" s="98" t="s">
        <v>444</v>
      </c>
      <c r="Q91" s="99"/>
    </row>
    <row r="92" spans="1:17" ht="24.75" customHeight="1" thickBot="1" x14ac:dyDescent="0.3">
      <c r="A92" s="117"/>
      <c r="B92" s="118"/>
      <c r="C92" s="122"/>
      <c r="D92" s="123"/>
      <c r="E92" s="123"/>
      <c r="F92" s="124"/>
      <c r="G92" s="104"/>
      <c r="H92" s="105"/>
      <c r="I92" s="100"/>
      <c r="J92" s="101"/>
      <c r="K92" s="29"/>
      <c r="L92" s="88" t="s">
        <v>7</v>
      </c>
      <c r="M92" s="89"/>
      <c r="N92" s="90" t="s">
        <v>8</v>
      </c>
      <c r="O92" s="91"/>
      <c r="P92" s="100"/>
      <c r="Q92" s="101"/>
    </row>
    <row r="93" spans="1:17" ht="15.75" thickBot="1" x14ac:dyDescent="0.3">
      <c r="A93" s="117"/>
      <c r="B93" s="118"/>
      <c r="C93" s="122"/>
      <c r="D93" s="123"/>
      <c r="E93" s="123"/>
      <c r="F93" s="124"/>
      <c r="G93" s="90" t="s">
        <v>4</v>
      </c>
      <c r="H93" s="91"/>
      <c r="I93" s="92">
        <v>2021</v>
      </c>
      <c r="J93" s="93"/>
      <c r="K93" s="32"/>
      <c r="L93" s="32">
        <v>2026</v>
      </c>
      <c r="M93" s="35"/>
      <c r="N93" s="92">
        <v>2032</v>
      </c>
      <c r="O93" s="93"/>
      <c r="P93" s="94" t="s">
        <v>82</v>
      </c>
      <c r="Q93" s="95"/>
    </row>
    <row r="94" spans="1:17" ht="30" customHeight="1" thickBot="1" x14ac:dyDescent="0.3">
      <c r="A94" s="100"/>
      <c r="B94" s="101"/>
      <c r="C94" s="125"/>
      <c r="D94" s="126"/>
      <c r="E94" s="126"/>
      <c r="F94" s="127"/>
      <c r="G94" s="90" t="s">
        <v>5</v>
      </c>
      <c r="H94" s="91"/>
      <c r="I94" s="92" t="str">
        <f>[1]Quality!I108</f>
        <v>არ არსებობს</v>
      </c>
      <c r="J94" s="93"/>
      <c r="K94" s="32"/>
      <c r="L94" s="92" t="str">
        <f>[1]Quality!L108</f>
        <v>უსდ-ების 50%</v>
      </c>
      <c r="M94" s="93"/>
      <c r="N94" s="92" t="str">
        <f>[1]Quality!N108</f>
        <v>უსდ-ების 100%</v>
      </c>
      <c r="O94" s="93"/>
      <c r="P94" s="96"/>
      <c r="Q94" s="97"/>
    </row>
    <row r="95" spans="1:17" ht="15.75" customHeight="1" thickBot="1" x14ac:dyDescent="0.3">
      <c r="A95" s="98" t="s">
        <v>461</v>
      </c>
      <c r="B95" s="99"/>
      <c r="C95" s="119" t="s">
        <v>514</v>
      </c>
      <c r="D95" s="120"/>
      <c r="E95" s="120"/>
      <c r="F95" s="121"/>
      <c r="G95" s="102"/>
      <c r="H95" s="103"/>
      <c r="I95" s="98" t="s">
        <v>6</v>
      </c>
      <c r="J95" s="99"/>
      <c r="K95" s="24"/>
      <c r="L95" s="90" t="s">
        <v>29</v>
      </c>
      <c r="M95" s="106"/>
      <c r="N95" s="106"/>
      <c r="O95" s="91"/>
      <c r="P95" s="98" t="s">
        <v>444</v>
      </c>
      <c r="Q95" s="99"/>
    </row>
    <row r="96" spans="1:17" ht="24.75" customHeight="1" thickBot="1" x14ac:dyDescent="0.3">
      <c r="A96" s="117"/>
      <c r="B96" s="118"/>
      <c r="C96" s="122"/>
      <c r="D96" s="123"/>
      <c r="E96" s="123"/>
      <c r="F96" s="124"/>
      <c r="G96" s="104"/>
      <c r="H96" s="105"/>
      <c r="I96" s="100"/>
      <c r="J96" s="101"/>
      <c r="K96" s="29"/>
      <c r="L96" s="88" t="s">
        <v>7</v>
      </c>
      <c r="M96" s="89"/>
      <c r="N96" s="90" t="s">
        <v>8</v>
      </c>
      <c r="O96" s="91"/>
      <c r="P96" s="100"/>
      <c r="Q96" s="101"/>
    </row>
    <row r="97" spans="1:17" ht="15.75" thickBot="1" x14ac:dyDescent="0.3">
      <c r="A97" s="117"/>
      <c r="B97" s="118"/>
      <c r="C97" s="122"/>
      <c r="D97" s="123"/>
      <c r="E97" s="123"/>
      <c r="F97" s="124"/>
      <c r="G97" s="90" t="s">
        <v>4</v>
      </c>
      <c r="H97" s="91"/>
      <c r="I97" s="92">
        <v>2021</v>
      </c>
      <c r="J97" s="93"/>
      <c r="K97" s="32"/>
      <c r="L97" s="32">
        <v>2026</v>
      </c>
      <c r="M97" s="35"/>
      <c r="N97" s="92">
        <v>2032</v>
      </c>
      <c r="O97" s="93"/>
      <c r="P97" s="94" t="str">
        <f>[1]Quality!$P$111</f>
        <v>უმაღლესი საგანმანათლებლო დაწესებულებების ვებ-გვერდები</v>
      </c>
      <c r="Q97" s="95"/>
    </row>
    <row r="98" spans="1:17" ht="51" customHeight="1" thickBot="1" x14ac:dyDescent="0.3">
      <c r="A98" s="100"/>
      <c r="B98" s="101"/>
      <c r="C98" s="125"/>
      <c r="D98" s="126"/>
      <c r="E98" s="126"/>
      <c r="F98" s="127"/>
      <c r="G98" s="90" t="s">
        <v>5</v>
      </c>
      <c r="H98" s="91"/>
      <c r="I98" s="92" t="str">
        <f>[1]Quality!I112</f>
        <v>არ არსებობს</v>
      </c>
      <c r="J98" s="93"/>
      <c r="K98" s="32"/>
      <c r="L98" s="92" t="s">
        <v>183</v>
      </c>
      <c r="M98" s="93"/>
      <c r="N98" s="92" t="s">
        <v>184</v>
      </c>
      <c r="O98" s="93"/>
      <c r="P98" s="96"/>
      <c r="Q98" s="97"/>
    </row>
    <row r="99" spans="1:17" ht="51" customHeight="1" thickBot="1" x14ac:dyDescent="0.3">
      <c r="A99" s="98" t="s">
        <v>462</v>
      </c>
      <c r="B99" s="99"/>
      <c r="C99" s="119" t="s">
        <v>182</v>
      </c>
      <c r="D99" s="120"/>
      <c r="E99" s="120"/>
      <c r="F99" s="121"/>
      <c r="G99" s="102"/>
      <c r="H99" s="103"/>
      <c r="I99" s="98" t="s">
        <v>6</v>
      </c>
      <c r="J99" s="99"/>
      <c r="K99" s="24"/>
      <c r="L99" s="90" t="s">
        <v>29</v>
      </c>
      <c r="M99" s="106"/>
      <c r="N99" s="106"/>
      <c r="O99" s="91"/>
      <c r="P99" s="98" t="s">
        <v>444</v>
      </c>
      <c r="Q99" s="99"/>
    </row>
    <row r="100" spans="1:17" ht="51" customHeight="1" thickBot="1" x14ac:dyDescent="0.3">
      <c r="A100" s="117"/>
      <c r="B100" s="118"/>
      <c r="C100" s="122"/>
      <c r="D100" s="123"/>
      <c r="E100" s="123"/>
      <c r="F100" s="124"/>
      <c r="G100" s="104"/>
      <c r="H100" s="105"/>
      <c r="I100" s="100"/>
      <c r="J100" s="101"/>
      <c r="K100" s="29"/>
      <c r="L100" s="88" t="s">
        <v>7</v>
      </c>
      <c r="M100" s="89"/>
      <c r="N100" s="90" t="s">
        <v>8</v>
      </c>
      <c r="O100" s="91"/>
      <c r="P100" s="100"/>
      <c r="Q100" s="101"/>
    </row>
    <row r="101" spans="1:17" ht="51" customHeight="1" thickBot="1" x14ac:dyDescent="0.3">
      <c r="A101" s="117"/>
      <c r="B101" s="118"/>
      <c r="C101" s="122"/>
      <c r="D101" s="123"/>
      <c r="E101" s="123"/>
      <c r="F101" s="124"/>
      <c r="G101" s="90" t="s">
        <v>4</v>
      </c>
      <c r="H101" s="91"/>
      <c r="I101" s="92">
        <v>2021</v>
      </c>
      <c r="J101" s="93"/>
      <c r="K101" s="32"/>
      <c r="L101" s="32">
        <v>2026</v>
      </c>
      <c r="M101" s="35"/>
      <c r="N101" s="92">
        <v>2032</v>
      </c>
      <c r="O101" s="93"/>
      <c r="P101" s="94" t="s">
        <v>175</v>
      </c>
      <c r="Q101" s="95"/>
    </row>
    <row r="102" spans="1:17" ht="51" customHeight="1" thickBot="1" x14ac:dyDescent="0.3">
      <c r="A102" s="100"/>
      <c r="B102" s="101"/>
      <c r="C102" s="125"/>
      <c r="D102" s="126"/>
      <c r="E102" s="126"/>
      <c r="F102" s="127"/>
      <c r="G102" s="90" t="s">
        <v>5</v>
      </c>
      <c r="H102" s="91"/>
      <c r="I102" s="152">
        <v>0.03</v>
      </c>
      <c r="J102" s="93"/>
      <c r="K102" s="32"/>
      <c r="L102" s="152">
        <v>0.12</v>
      </c>
      <c r="M102" s="93"/>
      <c r="N102" s="152">
        <v>0.25</v>
      </c>
      <c r="O102" s="93"/>
      <c r="P102" s="96"/>
      <c r="Q102" s="97"/>
    </row>
    <row r="103" spans="1:17" ht="29.45" customHeight="1" thickBot="1" x14ac:dyDescent="0.3">
      <c r="A103" s="150" t="s">
        <v>18</v>
      </c>
      <c r="B103" s="151"/>
      <c r="C103" s="144" t="s">
        <v>81</v>
      </c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6"/>
    </row>
    <row r="104" spans="1:17" ht="27.75" customHeight="1" x14ac:dyDescent="0.25">
      <c r="A104" s="98" t="s">
        <v>451</v>
      </c>
      <c r="B104" s="134"/>
      <c r="C104" s="134"/>
      <c r="D104" s="135"/>
      <c r="E104" s="141" t="s">
        <v>443</v>
      </c>
      <c r="F104" s="134"/>
      <c r="G104" s="135"/>
      <c r="H104" s="107" t="s">
        <v>444</v>
      </c>
      <c r="I104" s="107" t="s">
        <v>445</v>
      </c>
      <c r="J104" s="107" t="s">
        <v>452</v>
      </c>
      <c r="K104" s="107" t="s">
        <v>14</v>
      </c>
      <c r="L104" s="107" t="s">
        <v>9</v>
      </c>
      <c r="M104" s="110" t="s">
        <v>10</v>
      </c>
      <c r="N104" s="111"/>
      <c r="O104" s="111"/>
      <c r="P104" s="111"/>
      <c r="Q104" s="112"/>
    </row>
    <row r="105" spans="1:17" x14ac:dyDescent="0.25">
      <c r="A105" s="117"/>
      <c r="B105" s="136"/>
      <c r="C105" s="136"/>
      <c r="D105" s="137"/>
      <c r="E105" s="142"/>
      <c r="F105" s="136"/>
      <c r="G105" s="137"/>
      <c r="H105" s="108"/>
      <c r="I105" s="108"/>
      <c r="J105" s="108"/>
      <c r="K105" s="108"/>
      <c r="L105" s="108"/>
      <c r="M105" s="113" t="s">
        <v>11</v>
      </c>
      <c r="N105" s="114"/>
      <c r="O105" s="113" t="s">
        <v>12</v>
      </c>
      <c r="P105" s="114"/>
      <c r="Q105" s="115" t="s">
        <v>22</v>
      </c>
    </row>
    <row r="106" spans="1:17" ht="30" x14ac:dyDescent="0.25">
      <c r="A106" s="138"/>
      <c r="B106" s="139"/>
      <c r="C106" s="139"/>
      <c r="D106" s="140"/>
      <c r="E106" s="143"/>
      <c r="F106" s="139"/>
      <c r="G106" s="140"/>
      <c r="H106" s="109"/>
      <c r="I106" s="109"/>
      <c r="J106" s="109"/>
      <c r="K106" s="109"/>
      <c r="L106" s="109"/>
      <c r="M106" s="11" t="s">
        <v>16</v>
      </c>
      <c r="N106" s="11" t="s">
        <v>44</v>
      </c>
      <c r="O106" s="11" t="s">
        <v>16</v>
      </c>
      <c r="P106" s="11" t="s">
        <v>24</v>
      </c>
      <c r="Q106" s="116"/>
    </row>
    <row r="107" spans="1:17" ht="96" customHeight="1" x14ac:dyDescent="0.25">
      <c r="A107" s="36" t="s">
        <v>289</v>
      </c>
      <c r="B107" s="131" t="s">
        <v>79</v>
      </c>
      <c r="C107" s="132"/>
      <c r="D107" s="133"/>
      <c r="E107" s="12" t="s">
        <v>291</v>
      </c>
      <c r="F107" s="113" t="s">
        <v>77</v>
      </c>
      <c r="G107" s="114"/>
      <c r="H107" s="11" t="s">
        <v>78</v>
      </c>
      <c r="I107" s="42" t="s">
        <v>58</v>
      </c>
      <c r="J107" s="14" t="s">
        <v>49</v>
      </c>
      <c r="K107" s="14" t="s">
        <v>0</v>
      </c>
      <c r="L107" s="14">
        <v>699.00900000000001</v>
      </c>
      <c r="M107" s="39">
        <v>699.00900000000001</v>
      </c>
      <c r="N107" s="40" t="s">
        <v>424</v>
      </c>
      <c r="O107" s="14"/>
      <c r="P107" s="14"/>
      <c r="Q107" s="38"/>
    </row>
    <row r="108" spans="1:17" ht="80.25" customHeight="1" thickBot="1" x14ac:dyDescent="0.3">
      <c r="A108" s="36" t="s">
        <v>290</v>
      </c>
      <c r="B108" s="131" t="s">
        <v>145</v>
      </c>
      <c r="C108" s="132"/>
      <c r="D108" s="133"/>
      <c r="E108" s="12" t="s">
        <v>185</v>
      </c>
      <c r="F108" s="113" t="s">
        <v>146</v>
      </c>
      <c r="G108" s="114"/>
      <c r="H108" s="11" t="s">
        <v>127</v>
      </c>
      <c r="I108" s="11" t="s">
        <v>45</v>
      </c>
      <c r="J108" s="11" t="s">
        <v>23</v>
      </c>
      <c r="K108" s="14" t="s">
        <v>0</v>
      </c>
      <c r="L108" s="14">
        <v>699.00900000000001</v>
      </c>
      <c r="M108" s="18">
        <v>696.00900000000001</v>
      </c>
      <c r="N108" s="11" t="s">
        <v>424</v>
      </c>
      <c r="O108" s="14"/>
      <c r="P108" s="14"/>
      <c r="Q108" s="38"/>
    </row>
    <row r="109" spans="1:17" ht="48" customHeight="1" thickBot="1" x14ac:dyDescent="0.3">
      <c r="A109" s="102" t="s">
        <v>191</v>
      </c>
      <c r="B109" s="103"/>
      <c r="C109" s="144" t="s">
        <v>463</v>
      </c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6"/>
    </row>
    <row r="110" spans="1:17" ht="15.75" customHeight="1" thickBot="1" x14ac:dyDescent="0.3">
      <c r="A110" s="98" t="s">
        <v>464</v>
      </c>
      <c r="B110" s="99"/>
      <c r="C110" s="122" t="s">
        <v>186</v>
      </c>
      <c r="D110" s="123"/>
      <c r="E110" s="123"/>
      <c r="F110" s="124"/>
      <c r="G110" s="147"/>
      <c r="H110" s="148"/>
      <c r="I110" s="117" t="s">
        <v>6</v>
      </c>
      <c r="J110" s="118"/>
      <c r="K110" s="25"/>
      <c r="L110" s="100" t="s">
        <v>29</v>
      </c>
      <c r="M110" s="149"/>
      <c r="N110" s="149"/>
      <c r="O110" s="101"/>
      <c r="P110" s="98" t="s">
        <v>444</v>
      </c>
      <c r="Q110" s="99"/>
    </row>
    <row r="111" spans="1:17" ht="15.75" thickBot="1" x14ac:dyDescent="0.3">
      <c r="A111" s="117"/>
      <c r="B111" s="118"/>
      <c r="C111" s="122"/>
      <c r="D111" s="123"/>
      <c r="E111" s="123"/>
      <c r="F111" s="124"/>
      <c r="G111" s="104"/>
      <c r="H111" s="105"/>
      <c r="I111" s="100"/>
      <c r="J111" s="101"/>
      <c r="K111" s="29"/>
      <c r="L111" s="88" t="s">
        <v>7</v>
      </c>
      <c r="M111" s="89"/>
      <c r="N111" s="90" t="s">
        <v>8</v>
      </c>
      <c r="O111" s="91"/>
      <c r="P111" s="100"/>
      <c r="Q111" s="101"/>
    </row>
    <row r="112" spans="1:17" ht="15.75" customHeight="1" thickBot="1" x14ac:dyDescent="0.3">
      <c r="A112" s="117"/>
      <c r="B112" s="118"/>
      <c r="C112" s="122"/>
      <c r="D112" s="123"/>
      <c r="E112" s="123"/>
      <c r="F112" s="124"/>
      <c r="G112" s="90" t="s">
        <v>4</v>
      </c>
      <c r="H112" s="91"/>
      <c r="I112" s="92">
        <v>2021</v>
      </c>
      <c r="J112" s="93"/>
      <c r="K112" s="32"/>
      <c r="L112" s="32"/>
      <c r="M112" s="32">
        <v>2026</v>
      </c>
      <c r="N112" s="92">
        <v>2032</v>
      </c>
      <c r="O112" s="93"/>
      <c r="P112" s="94" t="s">
        <v>388</v>
      </c>
      <c r="Q112" s="95"/>
    </row>
    <row r="113" spans="1:17" ht="46.5" customHeight="1" thickBot="1" x14ac:dyDescent="0.3">
      <c r="A113" s="100"/>
      <c r="B113" s="101"/>
      <c r="C113" s="125"/>
      <c r="D113" s="126"/>
      <c r="E113" s="126"/>
      <c r="F113" s="127"/>
      <c r="G113" s="90" t="s">
        <v>5</v>
      </c>
      <c r="H113" s="91"/>
      <c r="I113" s="92" t="s">
        <v>187</v>
      </c>
      <c r="J113" s="93"/>
      <c r="K113" s="32"/>
      <c r="L113" s="130" t="s">
        <v>359</v>
      </c>
      <c r="M113" s="93"/>
      <c r="N113" s="128" t="s">
        <v>188</v>
      </c>
      <c r="O113" s="129"/>
      <c r="P113" s="96"/>
      <c r="Q113" s="97"/>
    </row>
    <row r="114" spans="1:17" ht="15.75" customHeight="1" thickBot="1" x14ac:dyDescent="0.3">
      <c r="A114" s="98" t="s">
        <v>465</v>
      </c>
      <c r="B114" s="99"/>
      <c r="C114" s="119" t="s">
        <v>189</v>
      </c>
      <c r="D114" s="120"/>
      <c r="E114" s="120"/>
      <c r="F114" s="121"/>
      <c r="G114" s="102"/>
      <c r="H114" s="103"/>
      <c r="I114" s="98" t="s">
        <v>6</v>
      </c>
      <c r="J114" s="99"/>
      <c r="K114" s="24"/>
      <c r="L114" s="90" t="s">
        <v>29</v>
      </c>
      <c r="M114" s="106"/>
      <c r="N114" s="106"/>
      <c r="O114" s="91"/>
      <c r="P114" s="98" t="s">
        <v>444</v>
      </c>
      <c r="Q114" s="99"/>
    </row>
    <row r="115" spans="1:17" ht="15.75" customHeight="1" thickBot="1" x14ac:dyDescent="0.3">
      <c r="A115" s="117"/>
      <c r="B115" s="118"/>
      <c r="C115" s="122"/>
      <c r="D115" s="123"/>
      <c r="E115" s="123"/>
      <c r="F115" s="124"/>
      <c r="G115" s="104"/>
      <c r="H115" s="105"/>
      <c r="I115" s="100"/>
      <c r="J115" s="101"/>
      <c r="K115" s="29"/>
      <c r="L115" s="43" t="s">
        <v>7</v>
      </c>
      <c r="M115" s="44"/>
      <c r="N115" s="90" t="s">
        <v>8</v>
      </c>
      <c r="O115" s="91"/>
      <c r="P115" s="100"/>
      <c r="Q115" s="101"/>
    </row>
    <row r="116" spans="1:17" ht="15.75" thickBot="1" x14ac:dyDescent="0.3">
      <c r="A116" s="117"/>
      <c r="B116" s="118"/>
      <c r="C116" s="122"/>
      <c r="D116" s="123"/>
      <c r="E116" s="123"/>
      <c r="F116" s="124"/>
      <c r="G116" s="90" t="s">
        <v>4</v>
      </c>
      <c r="H116" s="91"/>
      <c r="I116" s="92">
        <v>2021</v>
      </c>
      <c r="J116" s="93"/>
      <c r="K116" s="32"/>
      <c r="L116" s="32">
        <v>2026</v>
      </c>
      <c r="M116" s="35"/>
      <c r="N116" s="92">
        <v>2032</v>
      </c>
      <c r="O116" s="93"/>
      <c r="P116" s="94" t="s">
        <v>194</v>
      </c>
      <c r="Q116" s="95"/>
    </row>
    <row r="117" spans="1:17" ht="80.25" customHeight="1" thickBot="1" x14ac:dyDescent="0.3">
      <c r="A117" s="100"/>
      <c r="B117" s="101"/>
      <c r="C117" s="125"/>
      <c r="D117" s="126"/>
      <c r="E117" s="126"/>
      <c r="F117" s="127"/>
      <c r="G117" s="90" t="s">
        <v>5</v>
      </c>
      <c r="H117" s="91"/>
      <c r="I117" s="92" t="s">
        <v>187</v>
      </c>
      <c r="J117" s="93"/>
      <c r="K117" s="32"/>
      <c r="L117" s="92" t="s">
        <v>192</v>
      </c>
      <c r="M117" s="93"/>
      <c r="N117" s="92" t="s">
        <v>193</v>
      </c>
      <c r="O117" s="93"/>
      <c r="P117" s="96"/>
      <c r="Q117" s="97"/>
    </row>
    <row r="118" spans="1:17" ht="15.75" thickBot="1" x14ac:dyDescent="0.3">
      <c r="A118" s="98" t="s">
        <v>466</v>
      </c>
      <c r="B118" s="99"/>
      <c r="C118" s="119" t="s">
        <v>190</v>
      </c>
      <c r="D118" s="120"/>
      <c r="E118" s="120"/>
      <c r="F118" s="121"/>
      <c r="G118" s="102"/>
      <c r="H118" s="103"/>
      <c r="I118" s="98" t="s">
        <v>6</v>
      </c>
      <c r="J118" s="99"/>
      <c r="K118" s="24"/>
      <c r="L118" s="90" t="s">
        <v>29</v>
      </c>
      <c r="M118" s="106"/>
      <c r="N118" s="106"/>
      <c r="O118" s="91"/>
      <c r="P118" s="98" t="s">
        <v>444</v>
      </c>
      <c r="Q118" s="99"/>
    </row>
    <row r="119" spans="1:17" ht="15.75" thickBot="1" x14ac:dyDescent="0.3">
      <c r="A119" s="117"/>
      <c r="B119" s="118"/>
      <c r="C119" s="122"/>
      <c r="D119" s="123"/>
      <c r="E119" s="123"/>
      <c r="F119" s="124"/>
      <c r="G119" s="104"/>
      <c r="H119" s="105"/>
      <c r="I119" s="100"/>
      <c r="J119" s="101"/>
      <c r="K119" s="29"/>
      <c r="L119" s="88" t="s">
        <v>7</v>
      </c>
      <c r="M119" s="89"/>
      <c r="N119" s="90" t="s">
        <v>8</v>
      </c>
      <c r="O119" s="91"/>
      <c r="P119" s="100"/>
      <c r="Q119" s="101"/>
    </row>
    <row r="120" spans="1:17" ht="15.75" thickBot="1" x14ac:dyDescent="0.3">
      <c r="A120" s="117"/>
      <c r="B120" s="118"/>
      <c r="C120" s="122"/>
      <c r="D120" s="123"/>
      <c r="E120" s="123"/>
      <c r="F120" s="124"/>
      <c r="G120" s="90" t="s">
        <v>4</v>
      </c>
      <c r="H120" s="91"/>
      <c r="I120" s="92">
        <v>2021</v>
      </c>
      <c r="J120" s="93"/>
      <c r="K120" s="32"/>
      <c r="L120" s="32">
        <v>2027</v>
      </c>
      <c r="M120" s="35"/>
      <c r="N120" s="92">
        <v>2032</v>
      </c>
      <c r="O120" s="93"/>
      <c r="P120" s="94" t="s">
        <v>198</v>
      </c>
      <c r="Q120" s="95"/>
    </row>
    <row r="121" spans="1:17" ht="38.25" customHeight="1" thickBot="1" x14ac:dyDescent="0.3">
      <c r="A121" s="100"/>
      <c r="B121" s="101"/>
      <c r="C121" s="125"/>
      <c r="D121" s="126"/>
      <c r="E121" s="126"/>
      <c r="F121" s="127"/>
      <c r="G121" s="90" t="s">
        <v>5</v>
      </c>
      <c r="H121" s="91"/>
      <c r="I121" s="92" t="s">
        <v>195</v>
      </c>
      <c r="J121" s="93"/>
      <c r="K121" s="32"/>
      <c r="L121" s="92" t="s">
        <v>196</v>
      </c>
      <c r="M121" s="93"/>
      <c r="N121" s="92" t="s">
        <v>197</v>
      </c>
      <c r="O121" s="93"/>
      <c r="P121" s="96"/>
      <c r="Q121" s="97"/>
    </row>
    <row r="122" spans="1:17" ht="38.25" customHeight="1" thickBot="1" x14ac:dyDescent="0.3">
      <c r="A122" s="150" t="s">
        <v>18</v>
      </c>
      <c r="B122" s="151"/>
      <c r="C122" s="144" t="s">
        <v>297</v>
      </c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6"/>
    </row>
    <row r="123" spans="1:17" ht="28.5" customHeight="1" x14ac:dyDescent="0.25">
      <c r="A123" s="180" t="s">
        <v>442</v>
      </c>
      <c r="B123" s="109"/>
      <c r="C123" s="109"/>
      <c r="D123" s="109"/>
      <c r="E123" s="141" t="s">
        <v>443</v>
      </c>
      <c r="F123" s="134"/>
      <c r="G123" s="135"/>
      <c r="H123" s="107" t="s">
        <v>444</v>
      </c>
      <c r="I123" s="107" t="s">
        <v>445</v>
      </c>
      <c r="J123" s="107" t="s">
        <v>452</v>
      </c>
      <c r="K123" s="107" t="s">
        <v>14</v>
      </c>
      <c r="L123" s="107" t="s">
        <v>9</v>
      </c>
      <c r="M123" s="110" t="s">
        <v>10</v>
      </c>
      <c r="N123" s="111"/>
      <c r="O123" s="111"/>
      <c r="P123" s="111"/>
      <c r="Q123" s="112"/>
    </row>
    <row r="124" spans="1:17" ht="24.75" customHeight="1" x14ac:dyDescent="0.25">
      <c r="A124" s="181"/>
      <c r="B124" s="182"/>
      <c r="C124" s="182"/>
      <c r="D124" s="182"/>
      <c r="E124" s="142"/>
      <c r="F124" s="136"/>
      <c r="G124" s="137"/>
      <c r="H124" s="108"/>
      <c r="I124" s="108"/>
      <c r="J124" s="108"/>
      <c r="K124" s="108"/>
      <c r="L124" s="108"/>
      <c r="M124" s="113" t="s">
        <v>11</v>
      </c>
      <c r="N124" s="114"/>
      <c r="O124" s="113" t="s">
        <v>12</v>
      </c>
      <c r="P124" s="114"/>
      <c r="Q124" s="115" t="s">
        <v>22</v>
      </c>
    </row>
    <row r="125" spans="1:17" ht="21" customHeight="1" x14ac:dyDescent="0.25">
      <c r="A125" s="181"/>
      <c r="B125" s="182"/>
      <c r="C125" s="182"/>
      <c r="D125" s="182"/>
      <c r="E125" s="143"/>
      <c r="F125" s="139"/>
      <c r="G125" s="140"/>
      <c r="H125" s="109"/>
      <c r="I125" s="109"/>
      <c r="J125" s="109"/>
      <c r="K125" s="109"/>
      <c r="L125" s="109"/>
      <c r="M125" s="11" t="s">
        <v>16</v>
      </c>
      <c r="N125" s="11" t="s">
        <v>44</v>
      </c>
      <c r="O125" s="11" t="s">
        <v>16</v>
      </c>
      <c r="P125" s="11" t="s">
        <v>24</v>
      </c>
      <c r="Q125" s="116"/>
    </row>
    <row r="126" spans="1:17" ht="77.45" customHeight="1" x14ac:dyDescent="0.25">
      <c r="A126" s="188" t="s">
        <v>288</v>
      </c>
      <c r="B126" s="190" t="s">
        <v>467</v>
      </c>
      <c r="C126" s="191"/>
      <c r="D126" s="192"/>
      <c r="E126" s="12" t="s">
        <v>294</v>
      </c>
      <c r="F126" s="113" t="s">
        <v>360</v>
      </c>
      <c r="G126" s="114"/>
      <c r="H126" s="11" t="s">
        <v>361</v>
      </c>
      <c r="I126" s="11" t="s">
        <v>27</v>
      </c>
      <c r="J126" s="11" t="s">
        <v>23</v>
      </c>
      <c r="K126" s="14" t="s">
        <v>362</v>
      </c>
      <c r="L126" s="14"/>
      <c r="M126" s="12"/>
      <c r="N126" s="45"/>
      <c r="O126" s="14"/>
      <c r="P126" s="14"/>
      <c r="Q126" s="38"/>
    </row>
    <row r="127" spans="1:17" ht="177" customHeight="1" x14ac:dyDescent="0.25">
      <c r="A127" s="189"/>
      <c r="B127" s="193"/>
      <c r="C127" s="194"/>
      <c r="D127" s="195"/>
      <c r="E127" s="12" t="s">
        <v>226</v>
      </c>
      <c r="F127" s="113" t="s">
        <v>363</v>
      </c>
      <c r="G127" s="114"/>
      <c r="H127" s="11" t="s">
        <v>364</v>
      </c>
      <c r="I127" s="11" t="s">
        <v>27</v>
      </c>
      <c r="J127" s="11" t="s">
        <v>215</v>
      </c>
      <c r="K127" s="14" t="s">
        <v>362</v>
      </c>
      <c r="L127" s="14"/>
      <c r="M127" s="12"/>
      <c r="N127" s="45"/>
      <c r="O127" s="14"/>
      <c r="P127" s="14"/>
      <c r="Q127" s="38"/>
    </row>
    <row r="128" spans="1:17" ht="144" customHeight="1" x14ac:dyDescent="0.25">
      <c r="A128" s="188" t="s">
        <v>292</v>
      </c>
      <c r="B128" s="190" t="s">
        <v>216</v>
      </c>
      <c r="C128" s="191"/>
      <c r="D128" s="192"/>
      <c r="E128" s="12" t="s">
        <v>227</v>
      </c>
      <c r="F128" s="113" t="s">
        <v>365</v>
      </c>
      <c r="G128" s="114"/>
      <c r="H128" s="11" t="s">
        <v>366</v>
      </c>
      <c r="I128" s="11" t="s">
        <v>217</v>
      </c>
      <c r="J128" s="14"/>
      <c r="K128" s="14" t="s">
        <v>362</v>
      </c>
      <c r="L128" s="14">
        <v>1200000</v>
      </c>
      <c r="M128" s="18">
        <v>1200000</v>
      </c>
      <c r="N128" s="11">
        <v>32050102</v>
      </c>
      <c r="O128" s="14"/>
      <c r="P128" s="14"/>
      <c r="Q128" s="38"/>
    </row>
    <row r="129" spans="1:17" ht="129" customHeight="1" x14ac:dyDescent="0.25">
      <c r="A129" s="180"/>
      <c r="B129" s="193"/>
      <c r="C129" s="194"/>
      <c r="D129" s="195"/>
      <c r="E129" s="12" t="s">
        <v>228</v>
      </c>
      <c r="F129" s="113" t="s">
        <v>218</v>
      </c>
      <c r="G129" s="114"/>
      <c r="H129" s="11" t="s">
        <v>368</v>
      </c>
      <c r="I129" s="11" t="s">
        <v>219</v>
      </c>
      <c r="J129" s="11" t="s">
        <v>220</v>
      </c>
      <c r="K129" s="14" t="s">
        <v>362</v>
      </c>
      <c r="L129" s="14"/>
      <c r="M129" s="12"/>
      <c r="N129" s="45"/>
      <c r="O129" s="14"/>
      <c r="P129" s="14"/>
      <c r="Q129" s="38"/>
    </row>
    <row r="130" spans="1:17" ht="180" customHeight="1" x14ac:dyDescent="0.25">
      <c r="A130" s="117" t="s">
        <v>293</v>
      </c>
      <c r="B130" s="183" t="s">
        <v>221</v>
      </c>
      <c r="C130" s="183"/>
      <c r="D130" s="183"/>
      <c r="E130" s="46" t="s">
        <v>295</v>
      </c>
      <c r="F130" s="185" t="s">
        <v>222</v>
      </c>
      <c r="G130" s="186"/>
      <c r="H130" s="22" t="s">
        <v>223</v>
      </c>
      <c r="I130" s="11" t="s">
        <v>27</v>
      </c>
      <c r="J130" s="22" t="s">
        <v>224</v>
      </c>
      <c r="K130" s="16" t="s">
        <v>0</v>
      </c>
      <c r="L130" s="16"/>
      <c r="M130" s="46"/>
      <c r="N130" s="22"/>
      <c r="O130" s="16"/>
      <c r="P130" s="16"/>
      <c r="Q130" s="47"/>
    </row>
    <row r="131" spans="1:17" ht="219" customHeight="1" thickBot="1" x14ac:dyDescent="0.3">
      <c r="A131" s="100"/>
      <c r="B131" s="184"/>
      <c r="C131" s="184"/>
      <c r="D131" s="184"/>
      <c r="E131" s="48" t="s">
        <v>296</v>
      </c>
      <c r="F131" s="187" t="s">
        <v>225</v>
      </c>
      <c r="G131" s="187"/>
      <c r="H131" s="21" t="s">
        <v>367</v>
      </c>
      <c r="I131" s="21" t="s">
        <v>27</v>
      </c>
      <c r="J131" s="21" t="s">
        <v>224</v>
      </c>
      <c r="K131" s="17" t="s">
        <v>0</v>
      </c>
      <c r="L131" s="17" t="s">
        <v>414</v>
      </c>
      <c r="M131" s="48"/>
      <c r="N131" s="21"/>
      <c r="O131" s="17"/>
      <c r="P131" s="17"/>
      <c r="Q131" s="49"/>
    </row>
    <row r="132" spans="1:17" ht="38.25" customHeight="1" x14ac:dyDescent="0.25">
      <c r="A132" s="8"/>
      <c r="B132" s="8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</row>
    <row r="133" spans="1:17" ht="38.25" customHeight="1" x14ac:dyDescent="0.25">
      <c r="A133" s="8"/>
      <c r="B133" s="8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</row>
    <row r="134" spans="1:17" ht="38.25" customHeight="1" x14ac:dyDescent="0.25">
      <c r="A134" s="8"/>
      <c r="B134" s="8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</row>
    <row r="135" spans="1:17" ht="38.25" customHeight="1" x14ac:dyDescent="0.25">
      <c r="A135" s="8"/>
      <c r="B135" s="8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</row>
    <row r="136" spans="1:17" ht="38.25" customHeight="1" x14ac:dyDescent="0.25">
      <c r="A136" s="8"/>
      <c r="B136" s="8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</row>
    <row r="137" spans="1:17" ht="38.25" customHeight="1" x14ac:dyDescent="0.25">
      <c r="A137" s="8"/>
      <c r="B137" s="8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</row>
    <row r="138" spans="1:17" ht="38.25" customHeight="1" x14ac:dyDescent="0.25">
      <c r="A138" s="8"/>
      <c r="B138" s="8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</row>
    <row r="139" spans="1:17" ht="38.25" customHeight="1" x14ac:dyDescent="0.25">
      <c r="A139" s="8"/>
      <c r="B139" s="8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</row>
    <row r="140" spans="1:17" ht="38.25" customHeight="1" x14ac:dyDescent="0.25">
      <c r="A140" s="8"/>
      <c r="B140" s="8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</row>
    <row r="141" spans="1:17" ht="38.25" customHeight="1" x14ac:dyDescent="0.25">
      <c r="A141" s="8"/>
      <c r="B141" s="8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</row>
    <row r="142" spans="1:17" ht="38.25" customHeight="1" x14ac:dyDescent="0.25">
      <c r="A142" s="8"/>
      <c r="B142" s="8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</row>
    <row r="143" spans="1:17" ht="38.25" customHeight="1" x14ac:dyDescent="0.25">
      <c r="A143" s="8"/>
      <c r="B143" s="8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</row>
    <row r="144" spans="1:17" ht="38.25" customHeight="1" x14ac:dyDescent="0.25">
      <c r="A144" s="8"/>
      <c r="B144" s="8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</row>
    <row r="145" spans="1:17" ht="38.25" customHeight="1" x14ac:dyDescent="0.25">
      <c r="A145" s="8"/>
      <c r="B145" s="8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</row>
    <row r="146" spans="1:17" ht="38.25" customHeight="1" x14ac:dyDescent="0.25">
      <c r="A146" s="8"/>
      <c r="B146" s="8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</row>
    <row r="147" spans="1:17" ht="38.25" customHeight="1" x14ac:dyDescent="0.25">
      <c r="A147" s="8"/>
      <c r="B147" s="8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</row>
    <row r="148" spans="1:17" ht="38.25" customHeight="1" x14ac:dyDescent="0.25">
      <c r="A148" s="8"/>
      <c r="B148" s="8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</row>
    <row r="149" spans="1:17" ht="38.25" customHeight="1" x14ac:dyDescent="0.25">
      <c r="A149" s="8"/>
      <c r="B149" s="8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</row>
    <row r="150" spans="1:17" ht="38.25" customHeight="1" x14ac:dyDescent="0.25">
      <c r="A150" s="8"/>
      <c r="B150" s="8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</row>
    <row r="151" spans="1:17" ht="38.25" customHeight="1" x14ac:dyDescent="0.25">
      <c r="A151" s="8"/>
      <c r="B151" s="8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</row>
    <row r="152" spans="1:17" ht="38.25" customHeight="1" x14ac:dyDescent="0.25">
      <c r="A152" s="8"/>
      <c r="B152" s="8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</row>
    <row r="153" spans="1:17" ht="38.25" customHeight="1" x14ac:dyDescent="0.25">
      <c r="A153" s="8"/>
      <c r="B153" s="8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</row>
    <row r="154" spans="1:17" ht="38.25" customHeight="1" x14ac:dyDescent="0.25">
      <c r="A154" s="8"/>
      <c r="B154" s="8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</row>
    <row r="155" spans="1:17" ht="38.25" customHeight="1" x14ac:dyDescent="0.25">
      <c r="A155" s="8"/>
      <c r="B155" s="8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</row>
    <row r="156" spans="1:17" ht="38.25" customHeight="1" x14ac:dyDescent="0.25">
      <c r="A156" s="8"/>
      <c r="B156" s="8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</row>
    <row r="157" spans="1:17" ht="38.25" customHeight="1" x14ac:dyDescent="0.25">
      <c r="A157" s="8"/>
      <c r="B157" s="8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</row>
    <row r="158" spans="1:17" ht="38.25" customHeight="1" x14ac:dyDescent="0.25">
      <c r="A158" s="8"/>
      <c r="B158" s="8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</row>
    <row r="159" spans="1:17" ht="38.25" customHeight="1" x14ac:dyDescent="0.25">
      <c r="A159" s="8"/>
      <c r="B159" s="8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</row>
    <row r="160" spans="1:17" ht="38.25" customHeight="1" x14ac:dyDescent="0.25">
      <c r="A160" s="8"/>
      <c r="B160" s="8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</row>
    <row r="161" spans="1:17" ht="38.25" customHeight="1" x14ac:dyDescent="0.25">
      <c r="A161" s="8"/>
      <c r="B161" s="8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</row>
    <row r="162" spans="1:17" ht="38.25" customHeight="1" x14ac:dyDescent="0.25">
      <c r="A162" s="8"/>
      <c r="B162" s="8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</row>
    <row r="163" spans="1:17" ht="38.25" customHeight="1" x14ac:dyDescent="0.25">
      <c r="A163" s="8"/>
      <c r="B163" s="8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</row>
    <row r="164" spans="1:17" ht="38.25" customHeight="1" x14ac:dyDescent="0.25">
      <c r="A164" s="8"/>
      <c r="B164" s="8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</row>
    <row r="165" spans="1:17" ht="38.25" customHeight="1" x14ac:dyDescent="0.25">
      <c r="A165" s="8"/>
      <c r="B165" s="8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</row>
    <row r="166" spans="1:17" ht="15.75" x14ac:dyDescent="0.25">
      <c r="A166" s="8"/>
      <c r="B166" s="8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</row>
    <row r="167" spans="1:17" ht="15.75" x14ac:dyDescent="0.25">
      <c r="A167" s="8"/>
      <c r="B167" s="8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</row>
    <row r="168" spans="1:17" ht="15.75" x14ac:dyDescent="0.25">
      <c r="A168" s="8"/>
      <c r="B168" s="8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</row>
    <row r="169" spans="1:17" ht="15.75" x14ac:dyDescent="0.25">
      <c r="A169" s="8"/>
      <c r="B169" s="8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</row>
    <row r="170" spans="1:17" ht="15.75" x14ac:dyDescent="0.25">
      <c r="A170" s="8"/>
      <c r="B170" s="8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</row>
    <row r="171" spans="1:17" ht="15.75" x14ac:dyDescent="0.25">
      <c r="A171" s="8"/>
      <c r="B171" s="8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</row>
    <row r="172" spans="1:17" ht="15.75" x14ac:dyDescent="0.25">
      <c r="A172" s="8"/>
      <c r="B172" s="8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</row>
    <row r="173" spans="1:17" ht="15.75" x14ac:dyDescent="0.25">
      <c r="A173" s="8"/>
      <c r="B173" s="8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</row>
    <row r="174" spans="1:17" ht="15.75" x14ac:dyDescent="0.25">
      <c r="A174" s="8"/>
      <c r="B174" s="8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</row>
    <row r="175" spans="1:17" ht="15.75" x14ac:dyDescent="0.25">
      <c r="A175" s="8"/>
      <c r="B175" s="8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</row>
    <row r="176" spans="1:17" ht="15.75" x14ac:dyDescent="0.25">
      <c r="A176" s="5"/>
      <c r="B176" s="5"/>
      <c r="C176" s="4"/>
      <c r="D176" s="4"/>
      <c r="E176" s="4"/>
      <c r="F176" s="4"/>
      <c r="G176" s="3"/>
      <c r="H176" s="3"/>
      <c r="I176" s="6"/>
      <c r="J176" s="6"/>
      <c r="K176" s="7"/>
      <c r="L176" s="6"/>
      <c r="M176" s="6"/>
      <c r="N176" s="6"/>
      <c r="O176" s="6"/>
      <c r="P176" s="6"/>
      <c r="Q176" s="6"/>
    </row>
  </sheetData>
  <mergeCells count="433">
    <mergeCell ref="A130:A131"/>
    <mergeCell ref="B130:D131"/>
    <mergeCell ref="F130:G130"/>
    <mergeCell ref="F131:G131"/>
    <mergeCell ref="A126:A127"/>
    <mergeCell ref="B126:D127"/>
    <mergeCell ref="F126:G126"/>
    <mergeCell ref="F127:G127"/>
    <mergeCell ref="A128:A129"/>
    <mergeCell ref="B128:D129"/>
    <mergeCell ref="F128:G128"/>
    <mergeCell ref="F129:G129"/>
    <mergeCell ref="A123:D125"/>
    <mergeCell ref="E123:G125"/>
    <mergeCell ref="H123:H125"/>
    <mergeCell ref="I123:I125"/>
    <mergeCell ref="J123:J125"/>
    <mergeCell ref="K123:K125"/>
    <mergeCell ref="L123:L125"/>
    <mergeCell ref="M123:Q123"/>
    <mergeCell ref="M124:N124"/>
    <mergeCell ref="O124:P124"/>
    <mergeCell ref="Q124:Q125"/>
    <mergeCell ref="A15:B18"/>
    <mergeCell ref="C15:F18"/>
    <mergeCell ref="I15:J16"/>
    <mergeCell ref="P15:Q16"/>
    <mergeCell ref="N16:O16"/>
    <mergeCell ref="G15:H16"/>
    <mergeCell ref="G17:H17"/>
    <mergeCell ref="A122:B122"/>
    <mergeCell ref="C122:Q122"/>
    <mergeCell ref="I17:J17"/>
    <mergeCell ref="L17:M17"/>
    <mergeCell ref="N17:O17"/>
    <mergeCell ref="P17:Q18"/>
    <mergeCell ref="G18:H18"/>
    <mergeCell ref="P30:Q31"/>
    <mergeCell ref="G31:H31"/>
    <mergeCell ref="I31:J31"/>
    <mergeCell ref="L31:M31"/>
    <mergeCell ref="N31:O31"/>
    <mergeCell ref="G30:H30"/>
    <mergeCell ref="I30:J30"/>
    <mergeCell ref="N30:O30"/>
    <mergeCell ref="A28:B31"/>
    <mergeCell ref="C28:F31"/>
    <mergeCell ref="A11:B14"/>
    <mergeCell ref="C11:F14"/>
    <mergeCell ref="I11:J12"/>
    <mergeCell ref="P11:Q12"/>
    <mergeCell ref="N12:O12"/>
    <mergeCell ref="G13:H13"/>
    <mergeCell ref="I13:J13"/>
    <mergeCell ref="L13:M13"/>
    <mergeCell ref="N13:O13"/>
    <mergeCell ref="P13:Q14"/>
    <mergeCell ref="G14:H14"/>
    <mergeCell ref="I14:J14"/>
    <mergeCell ref="L14:M14"/>
    <mergeCell ref="N14:O14"/>
    <mergeCell ref="G11:H12"/>
    <mergeCell ref="P9:Q10"/>
    <mergeCell ref="I3:J4"/>
    <mergeCell ref="G3:H4"/>
    <mergeCell ref="N4:O4"/>
    <mergeCell ref="I18:J18"/>
    <mergeCell ref="L18:M18"/>
    <mergeCell ref="N18:O18"/>
    <mergeCell ref="P20:Q21"/>
    <mergeCell ref="P28:Q29"/>
    <mergeCell ref="L29:M29"/>
    <mergeCell ref="N29:O29"/>
    <mergeCell ref="G28:H29"/>
    <mergeCell ref="I28:J29"/>
    <mergeCell ref="L28:O28"/>
    <mergeCell ref="P22:Q23"/>
    <mergeCell ref="P24:Q25"/>
    <mergeCell ref="P26:Q27"/>
    <mergeCell ref="N26:O26"/>
    <mergeCell ref="G27:H27"/>
    <mergeCell ref="I27:J27"/>
    <mergeCell ref="L27:M27"/>
    <mergeCell ref="N27:O27"/>
    <mergeCell ref="G26:H26"/>
    <mergeCell ref="G24:H25"/>
    <mergeCell ref="C3:F6"/>
    <mergeCell ref="L25:M25"/>
    <mergeCell ref="L21:M21"/>
    <mergeCell ref="C19:Q19"/>
    <mergeCell ref="L5:M5"/>
    <mergeCell ref="A24:B27"/>
    <mergeCell ref="I22:J22"/>
    <mergeCell ref="N22:O22"/>
    <mergeCell ref="G23:H23"/>
    <mergeCell ref="C7:F10"/>
    <mergeCell ref="G7:H8"/>
    <mergeCell ref="I7:J8"/>
    <mergeCell ref="N8:O8"/>
    <mergeCell ref="G9:H9"/>
    <mergeCell ref="I9:J9"/>
    <mergeCell ref="L9:M9"/>
    <mergeCell ref="N9:O9"/>
    <mergeCell ref="G10:H10"/>
    <mergeCell ref="I10:J10"/>
    <mergeCell ref="L10:M10"/>
    <mergeCell ref="N10:O10"/>
    <mergeCell ref="P3:Q4"/>
    <mergeCell ref="P5:Q6"/>
    <mergeCell ref="P7:Q8"/>
    <mergeCell ref="C24:F27"/>
    <mergeCell ref="I26:J26"/>
    <mergeCell ref="N25:O25"/>
    <mergeCell ref="I24:J25"/>
    <mergeCell ref="L24:O24"/>
    <mergeCell ref="B41:D41"/>
    <mergeCell ref="F41:G41"/>
    <mergeCell ref="H37:H39"/>
    <mergeCell ref="E37:G39"/>
    <mergeCell ref="A36:B36"/>
    <mergeCell ref="C36:Q36"/>
    <mergeCell ref="A37:D39"/>
    <mergeCell ref="K37:K39"/>
    <mergeCell ref="M38:N38"/>
    <mergeCell ref="Q38:Q39"/>
    <mergeCell ref="B40:D40"/>
    <mergeCell ref="F40:G40"/>
    <mergeCell ref="L37:L39"/>
    <mergeCell ref="J37:J39"/>
    <mergeCell ref="I37:I39"/>
    <mergeCell ref="O38:P38"/>
    <mergeCell ref="M37:Q37"/>
    <mergeCell ref="I35:J35"/>
    <mergeCell ref="L35:M35"/>
    <mergeCell ref="A1:B1"/>
    <mergeCell ref="A2:B2"/>
    <mergeCell ref="C2:M2"/>
    <mergeCell ref="N2:Q2"/>
    <mergeCell ref="I23:J23"/>
    <mergeCell ref="N23:O23"/>
    <mergeCell ref="A19:B19"/>
    <mergeCell ref="A20:B23"/>
    <mergeCell ref="N5:O5"/>
    <mergeCell ref="G6:H6"/>
    <mergeCell ref="I6:J6"/>
    <mergeCell ref="L6:M6"/>
    <mergeCell ref="N6:O6"/>
    <mergeCell ref="A3:B6"/>
    <mergeCell ref="I5:J5"/>
    <mergeCell ref="G5:H5"/>
    <mergeCell ref="C1:Q1"/>
    <mergeCell ref="G22:H22"/>
    <mergeCell ref="N21:O21"/>
    <mergeCell ref="L20:O20"/>
    <mergeCell ref="I20:J21"/>
    <mergeCell ref="G20:H21"/>
    <mergeCell ref="C20:F23"/>
    <mergeCell ref="A7:B10"/>
    <mergeCell ref="A51:B51"/>
    <mergeCell ref="C51:Q51"/>
    <mergeCell ref="A52:B55"/>
    <mergeCell ref="C52:F55"/>
    <mergeCell ref="G52:H53"/>
    <mergeCell ref="I52:J53"/>
    <mergeCell ref="L52:O52"/>
    <mergeCell ref="P52:Q53"/>
    <mergeCell ref="L53:M53"/>
    <mergeCell ref="N53:O53"/>
    <mergeCell ref="G54:H54"/>
    <mergeCell ref="I54:J54"/>
    <mergeCell ref="N54:O54"/>
    <mergeCell ref="P54:Q55"/>
    <mergeCell ref="G55:H55"/>
    <mergeCell ref="I55:J55"/>
    <mergeCell ref="N55:O55"/>
    <mergeCell ref="A56:B59"/>
    <mergeCell ref="C56:F59"/>
    <mergeCell ref="G56:H57"/>
    <mergeCell ref="I56:J57"/>
    <mergeCell ref="L56:O56"/>
    <mergeCell ref="P56:Q57"/>
    <mergeCell ref="L57:M57"/>
    <mergeCell ref="N57:O57"/>
    <mergeCell ref="G58:H58"/>
    <mergeCell ref="I58:J58"/>
    <mergeCell ref="N58:O58"/>
    <mergeCell ref="P58:Q59"/>
    <mergeCell ref="G59:H59"/>
    <mergeCell ref="I59:J59"/>
    <mergeCell ref="L59:M59"/>
    <mergeCell ref="N59:O59"/>
    <mergeCell ref="B64:D64"/>
    <mergeCell ref="F64:G64"/>
    <mergeCell ref="B65:D65"/>
    <mergeCell ref="F65:G65"/>
    <mergeCell ref="B68:D68"/>
    <mergeCell ref="F68:G68"/>
    <mergeCell ref="A60:B60"/>
    <mergeCell ref="C60:Q60"/>
    <mergeCell ref="A61:D63"/>
    <mergeCell ref="E61:G63"/>
    <mergeCell ref="H61:H63"/>
    <mergeCell ref="I61:I63"/>
    <mergeCell ref="J61:J63"/>
    <mergeCell ref="K61:K63"/>
    <mergeCell ref="L61:L63"/>
    <mergeCell ref="M61:Q61"/>
    <mergeCell ref="M62:N62"/>
    <mergeCell ref="O62:P62"/>
    <mergeCell ref="Q62:Q63"/>
    <mergeCell ref="B67:D67"/>
    <mergeCell ref="F67:G67"/>
    <mergeCell ref="B66:D66"/>
    <mergeCell ref="F66:G66"/>
    <mergeCell ref="A69:B69"/>
    <mergeCell ref="C69:Q69"/>
    <mergeCell ref="A70:B73"/>
    <mergeCell ref="C70:F73"/>
    <mergeCell ref="G70:H71"/>
    <mergeCell ref="I70:J71"/>
    <mergeCell ref="L70:O70"/>
    <mergeCell ref="P70:Q71"/>
    <mergeCell ref="L71:M71"/>
    <mergeCell ref="N71:O71"/>
    <mergeCell ref="G72:H72"/>
    <mergeCell ref="I72:J72"/>
    <mergeCell ref="N72:O72"/>
    <mergeCell ref="P72:Q73"/>
    <mergeCell ref="G73:H73"/>
    <mergeCell ref="I73:J73"/>
    <mergeCell ref="N73:O73"/>
    <mergeCell ref="L73:M73"/>
    <mergeCell ref="A74:B77"/>
    <mergeCell ref="C74:F77"/>
    <mergeCell ref="G74:H75"/>
    <mergeCell ref="I74:J75"/>
    <mergeCell ref="L74:O74"/>
    <mergeCell ref="P74:Q75"/>
    <mergeCell ref="L75:M75"/>
    <mergeCell ref="N75:O75"/>
    <mergeCell ref="G76:H76"/>
    <mergeCell ref="I76:J76"/>
    <mergeCell ref="N76:O76"/>
    <mergeCell ref="P76:Q77"/>
    <mergeCell ref="G77:H77"/>
    <mergeCell ref="I77:J77"/>
    <mergeCell ref="L77:M77"/>
    <mergeCell ref="N77:O77"/>
    <mergeCell ref="G89:H89"/>
    <mergeCell ref="I89:J89"/>
    <mergeCell ref="N89:O89"/>
    <mergeCell ref="P89:Q90"/>
    <mergeCell ref="G90:H90"/>
    <mergeCell ref="I90:J90"/>
    <mergeCell ref="N90:O90"/>
    <mergeCell ref="M79:Q79"/>
    <mergeCell ref="M80:N80"/>
    <mergeCell ref="O80:P80"/>
    <mergeCell ref="Q80:Q81"/>
    <mergeCell ref="F45:G45"/>
    <mergeCell ref="B46:D46"/>
    <mergeCell ref="F46:G46"/>
    <mergeCell ref="B47:D47"/>
    <mergeCell ref="F47:G47"/>
    <mergeCell ref="P32:Q33"/>
    <mergeCell ref="L33:M33"/>
    <mergeCell ref="N33:O33"/>
    <mergeCell ref="G34:H34"/>
    <mergeCell ref="I34:J34"/>
    <mergeCell ref="N34:O34"/>
    <mergeCell ref="P34:Q35"/>
    <mergeCell ref="G35:H35"/>
    <mergeCell ref="N35:O35"/>
    <mergeCell ref="L34:M34"/>
    <mergeCell ref="G32:H33"/>
    <mergeCell ref="A86:B86"/>
    <mergeCell ref="C86:Q86"/>
    <mergeCell ref="A87:B90"/>
    <mergeCell ref="C87:F90"/>
    <mergeCell ref="G87:H88"/>
    <mergeCell ref="K79:K81"/>
    <mergeCell ref="L79:L81"/>
    <mergeCell ref="A32:B35"/>
    <mergeCell ref="C32:F35"/>
    <mergeCell ref="B49:D49"/>
    <mergeCell ref="F49:G49"/>
    <mergeCell ref="B50:D50"/>
    <mergeCell ref="F50:G50"/>
    <mergeCell ref="I32:J33"/>
    <mergeCell ref="L32:O32"/>
    <mergeCell ref="B44:D44"/>
    <mergeCell ref="F44:G44"/>
    <mergeCell ref="B48:D48"/>
    <mergeCell ref="F48:G48"/>
    <mergeCell ref="B42:D42"/>
    <mergeCell ref="F42:G42"/>
    <mergeCell ref="B43:D43"/>
    <mergeCell ref="F43:G43"/>
    <mergeCell ref="B45:D45"/>
    <mergeCell ref="B84:D84"/>
    <mergeCell ref="F84:G84"/>
    <mergeCell ref="B85:D85"/>
    <mergeCell ref="A78:B78"/>
    <mergeCell ref="C78:Q78"/>
    <mergeCell ref="A79:D81"/>
    <mergeCell ref="E79:G81"/>
    <mergeCell ref="H79:H81"/>
    <mergeCell ref="I79:I81"/>
    <mergeCell ref="J79:J81"/>
    <mergeCell ref="B82:D82"/>
    <mergeCell ref="F82:G82"/>
    <mergeCell ref="B83:D83"/>
    <mergeCell ref="F83:G83"/>
    <mergeCell ref="I98:J98"/>
    <mergeCell ref="L98:M98"/>
    <mergeCell ref="N98:O98"/>
    <mergeCell ref="L96:M96"/>
    <mergeCell ref="N96:O96"/>
    <mergeCell ref="L95:O95"/>
    <mergeCell ref="P91:Q92"/>
    <mergeCell ref="L92:M92"/>
    <mergeCell ref="F85:G85"/>
    <mergeCell ref="I87:J88"/>
    <mergeCell ref="L87:O87"/>
    <mergeCell ref="N92:O92"/>
    <mergeCell ref="G93:H93"/>
    <mergeCell ref="I93:J93"/>
    <mergeCell ref="N93:O93"/>
    <mergeCell ref="P93:Q94"/>
    <mergeCell ref="G94:H94"/>
    <mergeCell ref="I94:J94"/>
    <mergeCell ref="L94:M94"/>
    <mergeCell ref="N94:O94"/>
    <mergeCell ref="L91:O91"/>
    <mergeCell ref="P87:Q88"/>
    <mergeCell ref="L88:M88"/>
    <mergeCell ref="N88:O88"/>
    <mergeCell ref="P114:Q115"/>
    <mergeCell ref="N115:O115"/>
    <mergeCell ref="G110:H111"/>
    <mergeCell ref="G114:H115"/>
    <mergeCell ref="G116:H116"/>
    <mergeCell ref="I110:J111"/>
    <mergeCell ref="L110:O110"/>
    <mergeCell ref="P110:Q111"/>
    <mergeCell ref="A91:B94"/>
    <mergeCell ref="C91:F94"/>
    <mergeCell ref="G91:H92"/>
    <mergeCell ref="I91:J92"/>
    <mergeCell ref="C95:F98"/>
    <mergeCell ref="G95:H96"/>
    <mergeCell ref="G97:H97"/>
    <mergeCell ref="A103:B103"/>
    <mergeCell ref="C103:Q103"/>
    <mergeCell ref="I97:J97"/>
    <mergeCell ref="N97:O97"/>
    <mergeCell ref="P97:Q98"/>
    <mergeCell ref="I102:J102"/>
    <mergeCell ref="L102:M102"/>
    <mergeCell ref="N102:O102"/>
    <mergeCell ref="G98:H98"/>
    <mergeCell ref="A118:B121"/>
    <mergeCell ref="C118:F121"/>
    <mergeCell ref="I118:J119"/>
    <mergeCell ref="L118:O118"/>
    <mergeCell ref="B108:D108"/>
    <mergeCell ref="F108:G108"/>
    <mergeCell ref="A109:B109"/>
    <mergeCell ref="C109:Q109"/>
    <mergeCell ref="A110:B113"/>
    <mergeCell ref="C110:F113"/>
    <mergeCell ref="G112:H112"/>
    <mergeCell ref="G113:H113"/>
    <mergeCell ref="P118:Q119"/>
    <mergeCell ref="L119:M119"/>
    <mergeCell ref="N119:O119"/>
    <mergeCell ref="G120:H120"/>
    <mergeCell ref="I120:J120"/>
    <mergeCell ref="N120:O120"/>
    <mergeCell ref="P120:Q121"/>
    <mergeCell ref="G121:H121"/>
    <mergeCell ref="L111:M111"/>
    <mergeCell ref="N111:O111"/>
    <mergeCell ref="I112:J112"/>
    <mergeCell ref="N112:O112"/>
    <mergeCell ref="A95:B98"/>
    <mergeCell ref="I95:J96"/>
    <mergeCell ref="A99:B102"/>
    <mergeCell ref="C99:F102"/>
    <mergeCell ref="G99:H100"/>
    <mergeCell ref="I99:J100"/>
    <mergeCell ref="L99:O99"/>
    <mergeCell ref="G117:H117"/>
    <mergeCell ref="I117:J117"/>
    <mergeCell ref="L117:M117"/>
    <mergeCell ref="N117:O117"/>
    <mergeCell ref="I113:J113"/>
    <mergeCell ref="N113:O113"/>
    <mergeCell ref="L113:M113"/>
    <mergeCell ref="I116:J116"/>
    <mergeCell ref="N116:O116"/>
    <mergeCell ref="I114:J115"/>
    <mergeCell ref="B107:D107"/>
    <mergeCell ref="F107:G107"/>
    <mergeCell ref="A104:D106"/>
    <mergeCell ref="E104:G106"/>
    <mergeCell ref="H104:H106"/>
    <mergeCell ref="A114:B117"/>
    <mergeCell ref="C114:F117"/>
    <mergeCell ref="L100:M100"/>
    <mergeCell ref="N100:O100"/>
    <mergeCell ref="G101:H101"/>
    <mergeCell ref="I101:J101"/>
    <mergeCell ref="N101:O101"/>
    <mergeCell ref="P101:Q102"/>
    <mergeCell ref="G102:H102"/>
    <mergeCell ref="P95:Q96"/>
    <mergeCell ref="L121:M121"/>
    <mergeCell ref="N121:O121"/>
    <mergeCell ref="G118:H119"/>
    <mergeCell ref="P99:Q100"/>
    <mergeCell ref="P112:Q113"/>
    <mergeCell ref="P116:Q117"/>
    <mergeCell ref="I121:J121"/>
    <mergeCell ref="L114:O114"/>
    <mergeCell ref="I104:I106"/>
    <mergeCell ref="J104:J106"/>
    <mergeCell ref="K104:K106"/>
    <mergeCell ref="L104:L106"/>
    <mergeCell ref="M104:Q104"/>
    <mergeCell ref="M105:N105"/>
    <mergeCell ref="O105:P105"/>
    <mergeCell ref="Q105:Q10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82"/>
  <sheetViews>
    <sheetView topLeftCell="A72" zoomScale="88" zoomScaleNormal="88" workbookViewId="0">
      <selection activeCell="C1" sqref="C1:Q1"/>
    </sheetView>
  </sheetViews>
  <sheetFormatPr defaultColWidth="8.85546875" defaultRowHeight="15" x14ac:dyDescent="0.25"/>
  <cols>
    <col min="1" max="3" width="8.85546875" style="10"/>
    <col min="4" max="4" width="13.5703125" style="10" customWidth="1"/>
    <col min="5" max="5" width="8.85546875" style="10"/>
    <col min="6" max="6" width="20.85546875" style="10" customWidth="1"/>
    <col min="7" max="7" width="8.85546875" style="10"/>
    <col min="8" max="8" width="14.28515625" style="10" customWidth="1"/>
    <col min="9" max="9" width="13.140625" style="10" customWidth="1"/>
    <col min="10" max="10" width="18.7109375" style="10" customWidth="1"/>
    <col min="11" max="11" width="14.28515625" style="10" customWidth="1"/>
    <col min="12" max="12" width="9.42578125" style="10" bestFit="1" customWidth="1"/>
    <col min="13" max="13" width="8.85546875" style="10" bestFit="1" customWidth="1"/>
    <col min="14" max="16" width="8.85546875" style="10"/>
    <col min="17" max="17" width="19.28515625" style="10" customWidth="1"/>
    <col min="18" max="16384" width="8.85546875" style="10"/>
  </cols>
  <sheetData>
    <row r="1" spans="1:17" ht="63" customHeight="1" thickBot="1" x14ac:dyDescent="0.3">
      <c r="A1" s="158" t="s">
        <v>3</v>
      </c>
      <c r="B1" s="159"/>
      <c r="C1" s="286" t="s">
        <v>515</v>
      </c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8"/>
    </row>
    <row r="2" spans="1:17" ht="69" customHeight="1" thickBot="1" x14ac:dyDescent="0.3">
      <c r="A2" s="100" t="s">
        <v>202</v>
      </c>
      <c r="B2" s="149"/>
      <c r="C2" s="289" t="s">
        <v>468</v>
      </c>
      <c r="D2" s="290"/>
      <c r="E2" s="290"/>
      <c r="F2" s="290"/>
      <c r="G2" s="290"/>
      <c r="H2" s="290"/>
      <c r="I2" s="290"/>
      <c r="J2" s="290"/>
      <c r="K2" s="290"/>
      <c r="L2" s="290"/>
      <c r="M2" s="291"/>
      <c r="N2" s="90" t="s">
        <v>86</v>
      </c>
      <c r="O2" s="287"/>
      <c r="P2" s="287"/>
      <c r="Q2" s="288"/>
    </row>
    <row r="3" spans="1:17" ht="15.75" customHeight="1" thickBot="1" x14ac:dyDescent="0.3">
      <c r="A3" s="223" t="s">
        <v>199</v>
      </c>
      <c r="B3" s="224"/>
      <c r="C3" s="119" t="s">
        <v>389</v>
      </c>
      <c r="D3" s="120"/>
      <c r="E3" s="120"/>
      <c r="F3" s="121"/>
      <c r="G3" s="174"/>
      <c r="H3" s="175"/>
      <c r="I3" s="223" t="s">
        <v>6</v>
      </c>
      <c r="J3" s="264"/>
      <c r="K3" s="50"/>
      <c r="L3" s="51"/>
      <c r="M3" s="52" t="s">
        <v>29</v>
      </c>
      <c r="N3" s="52"/>
      <c r="O3" s="53"/>
      <c r="P3" s="198" t="s">
        <v>444</v>
      </c>
      <c r="Q3" s="279"/>
    </row>
    <row r="4" spans="1:17" ht="15.75" customHeight="1" thickBot="1" x14ac:dyDescent="0.3">
      <c r="A4" s="226"/>
      <c r="B4" s="227"/>
      <c r="C4" s="122"/>
      <c r="D4" s="123"/>
      <c r="E4" s="123"/>
      <c r="F4" s="124"/>
      <c r="G4" s="176"/>
      <c r="H4" s="177"/>
      <c r="I4" s="261"/>
      <c r="J4" s="262"/>
      <c r="K4" s="54"/>
      <c r="L4" s="55" t="s">
        <v>7</v>
      </c>
      <c r="M4" s="56"/>
      <c r="N4" s="282" t="s">
        <v>8</v>
      </c>
      <c r="O4" s="283"/>
      <c r="P4" s="280"/>
      <c r="Q4" s="281"/>
    </row>
    <row r="5" spans="1:17" ht="47.25" customHeight="1" thickBot="1" x14ac:dyDescent="0.3">
      <c r="A5" s="226"/>
      <c r="B5" s="227"/>
      <c r="C5" s="122"/>
      <c r="D5" s="123"/>
      <c r="E5" s="123"/>
      <c r="F5" s="124"/>
      <c r="G5" s="284" t="s">
        <v>4</v>
      </c>
      <c r="H5" s="285"/>
      <c r="I5" s="196">
        <v>2021</v>
      </c>
      <c r="J5" s="197"/>
      <c r="K5" s="57"/>
      <c r="L5" s="196">
        <v>2027</v>
      </c>
      <c r="M5" s="197"/>
      <c r="N5" s="196">
        <v>2032</v>
      </c>
      <c r="O5" s="197"/>
      <c r="P5" s="94" t="s">
        <v>149</v>
      </c>
      <c r="Q5" s="209"/>
    </row>
    <row r="6" spans="1:17" ht="69" customHeight="1" thickBot="1" x14ac:dyDescent="0.3">
      <c r="A6" s="261"/>
      <c r="B6" s="263"/>
      <c r="C6" s="122"/>
      <c r="D6" s="123"/>
      <c r="E6" s="123"/>
      <c r="F6" s="124"/>
      <c r="G6" s="198" t="s">
        <v>5</v>
      </c>
      <c r="H6" s="199"/>
      <c r="I6" s="200"/>
      <c r="J6" s="201"/>
      <c r="K6" s="58"/>
      <c r="L6" s="196" t="s">
        <v>517</v>
      </c>
      <c r="M6" s="197"/>
      <c r="N6" s="200" t="s">
        <v>518</v>
      </c>
      <c r="O6" s="201"/>
      <c r="P6" s="210"/>
      <c r="Q6" s="211"/>
    </row>
    <row r="7" spans="1:17" ht="15.75" customHeight="1" thickBot="1" x14ac:dyDescent="0.3">
      <c r="A7" s="223" t="s">
        <v>199</v>
      </c>
      <c r="B7" s="224"/>
      <c r="C7" s="119" t="s">
        <v>390</v>
      </c>
      <c r="D7" s="120"/>
      <c r="E7" s="120"/>
      <c r="F7" s="121"/>
      <c r="G7" s="174"/>
      <c r="H7" s="175"/>
      <c r="I7" s="223" t="s">
        <v>6</v>
      </c>
      <c r="J7" s="264"/>
      <c r="K7" s="50"/>
      <c r="L7" s="51"/>
      <c r="M7" s="52" t="s">
        <v>29</v>
      </c>
      <c r="N7" s="52"/>
      <c r="O7" s="53"/>
      <c r="P7" s="198" t="s">
        <v>444</v>
      </c>
      <c r="Q7" s="279"/>
    </row>
    <row r="8" spans="1:17" ht="15.75" customHeight="1" thickBot="1" x14ac:dyDescent="0.3">
      <c r="A8" s="226"/>
      <c r="B8" s="227"/>
      <c r="C8" s="122"/>
      <c r="D8" s="123"/>
      <c r="E8" s="123"/>
      <c r="F8" s="124"/>
      <c r="G8" s="176"/>
      <c r="H8" s="177"/>
      <c r="I8" s="261"/>
      <c r="J8" s="262"/>
      <c r="K8" s="54"/>
      <c r="L8" s="55" t="s">
        <v>7</v>
      </c>
      <c r="M8" s="56"/>
      <c r="N8" s="282" t="s">
        <v>8</v>
      </c>
      <c r="O8" s="283"/>
      <c r="P8" s="280"/>
      <c r="Q8" s="281"/>
    </row>
    <row r="9" spans="1:17" ht="47.25" customHeight="1" thickBot="1" x14ac:dyDescent="0.3">
      <c r="A9" s="226"/>
      <c r="B9" s="227"/>
      <c r="C9" s="122"/>
      <c r="D9" s="123"/>
      <c r="E9" s="123"/>
      <c r="F9" s="124"/>
      <c r="G9" s="284" t="s">
        <v>4</v>
      </c>
      <c r="H9" s="285"/>
      <c r="I9" s="196">
        <v>2020</v>
      </c>
      <c r="J9" s="197"/>
      <c r="K9" s="57"/>
      <c r="L9" s="196">
        <v>2026</v>
      </c>
      <c r="M9" s="197"/>
      <c r="N9" s="196">
        <v>2032</v>
      </c>
      <c r="O9" s="197"/>
      <c r="P9" s="94" t="s">
        <v>149</v>
      </c>
      <c r="Q9" s="209"/>
    </row>
    <row r="10" spans="1:17" ht="90.75" customHeight="1" thickBot="1" x14ac:dyDescent="0.3">
      <c r="A10" s="261"/>
      <c r="B10" s="263"/>
      <c r="C10" s="122"/>
      <c r="D10" s="123"/>
      <c r="E10" s="123"/>
      <c r="F10" s="124"/>
      <c r="G10" s="198" t="s">
        <v>5</v>
      </c>
      <c r="H10" s="199"/>
      <c r="I10" s="200"/>
      <c r="J10" s="201"/>
      <c r="K10" s="58"/>
      <c r="L10" s="196" t="s">
        <v>517</v>
      </c>
      <c r="M10" s="197"/>
      <c r="N10" s="200" t="s">
        <v>518</v>
      </c>
      <c r="O10" s="201"/>
      <c r="P10" s="210"/>
      <c r="Q10" s="211"/>
    </row>
    <row r="11" spans="1:17" ht="15.75" customHeight="1" thickBot="1" x14ac:dyDescent="0.3">
      <c r="A11" s="223" t="s">
        <v>199</v>
      </c>
      <c r="B11" s="224"/>
      <c r="C11" s="119" t="s">
        <v>391</v>
      </c>
      <c r="D11" s="120"/>
      <c r="E11" s="120"/>
      <c r="F11" s="121"/>
      <c r="G11" s="174"/>
      <c r="H11" s="175"/>
      <c r="I11" s="223" t="s">
        <v>6</v>
      </c>
      <c r="J11" s="264"/>
      <c r="K11" s="50"/>
      <c r="L11" s="51"/>
      <c r="M11" s="52" t="s">
        <v>29</v>
      </c>
      <c r="N11" s="52"/>
      <c r="O11" s="53"/>
      <c r="P11" s="198" t="s">
        <v>444</v>
      </c>
      <c r="Q11" s="279"/>
    </row>
    <row r="12" spans="1:17" ht="15.75" customHeight="1" thickBot="1" x14ac:dyDescent="0.3">
      <c r="A12" s="226"/>
      <c r="B12" s="227"/>
      <c r="C12" s="122"/>
      <c r="D12" s="123"/>
      <c r="E12" s="123"/>
      <c r="F12" s="124"/>
      <c r="G12" s="176"/>
      <c r="H12" s="177"/>
      <c r="I12" s="261"/>
      <c r="J12" s="262"/>
      <c r="K12" s="54"/>
      <c r="L12" s="55" t="s">
        <v>7</v>
      </c>
      <c r="M12" s="56"/>
      <c r="N12" s="282" t="s">
        <v>8</v>
      </c>
      <c r="O12" s="283"/>
      <c r="P12" s="280"/>
      <c r="Q12" s="281"/>
    </row>
    <row r="13" spans="1:17" ht="47.25" customHeight="1" thickBot="1" x14ac:dyDescent="0.3">
      <c r="A13" s="226"/>
      <c r="B13" s="227"/>
      <c r="C13" s="122"/>
      <c r="D13" s="123"/>
      <c r="E13" s="123"/>
      <c r="F13" s="124"/>
      <c r="G13" s="284" t="s">
        <v>4</v>
      </c>
      <c r="H13" s="285"/>
      <c r="I13" s="196">
        <v>2020</v>
      </c>
      <c r="J13" s="197"/>
      <c r="K13" s="57"/>
      <c r="L13" s="196">
        <v>2026</v>
      </c>
      <c r="M13" s="197"/>
      <c r="N13" s="196">
        <v>2032</v>
      </c>
      <c r="O13" s="197"/>
      <c r="P13" s="94" t="s">
        <v>149</v>
      </c>
      <c r="Q13" s="95"/>
    </row>
    <row r="14" spans="1:17" ht="69" customHeight="1" thickBot="1" x14ac:dyDescent="0.3">
      <c r="A14" s="261"/>
      <c r="B14" s="263"/>
      <c r="C14" s="122"/>
      <c r="D14" s="123"/>
      <c r="E14" s="123"/>
      <c r="F14" s="124"/>
      <c r="G14" s="198" t="s">
        <v>5</v>
      </c>
      <c r="H14" s="199"/>
      <c r="I14" s="200"/>
      <c r="J14" s="201"/>
      <c r="K14" s="58"/>
      <c r="L14" s="196" t="s">
        <v>517</v>
      </c>
      <c r="M14" s="197"/>
      <c r="N14" s="200" t="s">
        <v>518</v>
      </c>
      <c r="O14" s="201"/>
      <c r="P14" s="96"/>
      <c r="Q14" s="97"/>
    </row>
    <row r="15" spans="1:17" ht="47.45" customHeight="1" thickBot="1" x14ac:dyDescent="0.3">
      <c r="A15" s="102" t="s">
        <v>203</v>
      </c>
      <c r="B15" s="103"/>
      <c r="C15" s="144" t="s">
        <v>471</v>
      </c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6"/>
    </row>
    <row r="16" spans="1:17" ht="15.75" customHeight="1" thickBot="1" x14ac:dyDescent="0.3">
      <c r="A16" s="98" t="s">
        <v>472</v>
      </c>
      <c r="B16" s="99"/>
      <c r="C16" s="119" t="s">
        <v>201</v>
      </c>
      <c r="D16" s="120"/>
      <c r="E16" s="120"/>
      <c r="F16" s="121"/>
      <c r="G16" s="275"/>
      <c r="H16" s="276"/>
      <c r="I16" s="223" t="s">
        <v>6</v>
      </c>
      <c r="J16" s="264"/>
      <c r="K16" s="50"/>
      <c r="L16" s="206" t="s">
        <v>29</v>
      </c>
      <c r="M16" s="277"/>
      <c r="N16" s="277"/>
      <c r="O16" s="207"/>
      <c r="P16" s="223" t="s">
        <v>444</v>
      </c>
      <c r="Q16" s="264"/>
    </row>
    <row r="17" spans="1:17" ht="24.75" customHeight="1" thickBot="1" x14ac:dyDescent="0.3">
      <c r="A17" s="117"/>
      <c r="B17" s="118"/>
      <c r="C17" s="122"/>
      <c r="D17" s="123"/>
      <c r="E17" s="123"/>
      <c r="F17" s="124"/>
      <c r="G17" s="258"/>
      <c r="H17" s="259"/>
      <c r="I17" s="261"/>
      <c r="J17" s="262"/>
      <c r="K17" s="54"/>
      <c r="L17" s="265" t="s">
        <v>7</v>
      </c>
      <c r="M17" s="266"/>
      <c r="N17" s="206" t="s">
        <v>8</v>
      </c>
      <c r="O17" s="207"/>
      <c r="P17" s="261"/>
      <c r="Q17" s="262"/>
    </row>
    <row r="18" spans="1:17" ht="18.75" thickBot="1" x14ac:dyDescent="0.3">
      <c r="A18" s="117"/>
      <c r="B18" s="118"/>
      <c r="C18" s="122"/>
      <c r="D18" s="123"/>
      <c r="E18" s="123"/>
      <c r="F18" s="124"/>
      <c r="G18" s="206" t="s">
        <v>4</v>
      </c>
      <c r="H18" s="207"/>
      <c r="I18" s="196">
        <v>2020</v>
      </c>
      <c r="J18" s="197"/>
      <c r="K18" s="57"/>
      <c r="L18" s="57"/>
      <c r="M18" s="59">
        <v>2026</v>
      </c>
      <c r="N18" s="196">
        <v>2032</v>
      </c>
      <c r="O18" s="197"/>
      <c r="P18" s="94" t="s">
        <v>28</v>
      </c>
      <c r="Q18" s="95"/>
    </row>
    <row r="19" spans="1:17" ht="33.950000000000003" customHeight="1" thickBot="1" x14ac:dyDescent="0.3">
      <c r="A19" s="100"/>
      <c r="B19" s="101"/>
      <c r="C19" s="125"/>
      <c r="D19" s="126"/>
      <c r="E19" s="126"/>
      <c r="F19" s="127"/>
      <c r="G19" s="206" t="s">
        <v>5</v>
      </c>
      <c r="H19" s="207"/>
      <c r="I19" s="278">
        <v>2.4199999999999999E-2</v>
      </c>
      <c r="J19" s="197"/>
      <c r="K19" s="57"/>
      <c r="L19" s="196"/>
      <c r="M19" s="197"/>
      <c r="N19" s="196" t="s">
        <v>392</v>
      </c>
      <c r="O19" s="197"/>
      <c r="P19" s="96"/>
      <c r="Q19" s="97"/>
    </row>
    <row r="20" spans="1:17" ht="15.75" customHeight="1" thickBot="1" x14ac:dyDescent="0.3">
      <c r="A20" s="98" t="s">
        <v>473</v>
      </c>
      <c r="B20" s="99"/>
      <c r="C20" s="119" t="s">
        <v>200</v>
      </c>
      <c r="D20" s="120"/>
      <c r="E20" s="120"/>
      <c r="F20" s="121"/>
      <c r="G20" s="275"/>
      <c r="H20" s="276"/>
      <c r="I20" s="223" t="s">
        <v>6</v>
      </c>
      <c r="J20" s="264"/>
      <c r="K20" s="50"/>
      <c r="L20" s="206" t="s">
        <v>29</v>
      </c>
      <c r="M20" s="277"/>
      <c r="N20" s="277"/>
      <c r="O20" s="207"/>
      <c r="P20" s="223" t="s">
        <v>444</v>
      </c>
      <c r="Q20" s="264"/>
    </row>
    <row r="21" spans="1:17" ht="24.75" customHeight="1" thickBot="1" x14ac:dyDescent="0.3">
      <c r="A21" s="117"/>
      <c r="B21" s="118"/>
      <c r="C21" s="122"/>
      <c r="D21" s="123"/>
      <c r="E21" s="123"/>
      <c r="F21" s="124"/>
      <c r="G21" s="258"/>
      <c r="H21" s="259"/>
      <c r="I21" s="261"/>
      <c r="J21" s="262"/>
      <c r="K21" s="54"/>
      <c r="L21" s="265" t="s">
        <v>7</v>
      </c>
      <c r="M21" s="266"/>
      <c r="N21" s="206" t="s">
        <v>8</v>
      </c>
      <c r="O21" s="207"/>
      <c r="P21" s="261"/>
      <c r="Q21" s="262"/>
    </row>
    <row r="22" spans="1:17" ht="18.75" thickBot="1" x14ac:dyDescent="0.3">
      <c r="A22" s="117"/>
      <c r="B22" s="118"/>
      <c r="C22" s="122"/>
      <c r="D22" s="123"/>
      <c r="E22" s="123"/>
      <c r="F22" s="124"/>
      <c r="G22" s="206" t="s">
        <v>4</v>
      </c>
      <c r="H22" s="207"/>
      <c r="I22" s="196">
        <v>2021</v>
      </c>
      <c r="J22" s="197"/>
      <c r="K22" s="57"/>
      <c r="L22" s="57"/>
      <c r="M22" s="59">
        <v>2026</v>
      </c>
      <c r="N22" s="196">
        <v>2032</v>
      </c>
      <c r="O22" s="197"/>
      <c r="P22" s="208" t="s">
        <v>151</v>
      </c>
      <c r="Q22" s="209"/>
    </row>
    <row r="23" spans="1:17" ht="61.5" customHeight="1" thickBot="1" x14ac:dyDescent="0.3">
      <c r="A23" s="100"/>
      <c r="B23" s="101"/>
      <c r="C23" s="125"/>
      <c r="D23" s="126"/>
      <c r="E23" s="126"/>
      <c r="F23" s="127"/>
      <c r="G23" s="206" t="s">
        <v>5</v>
      </c>
      <c r="H23" s="207"/>
      <c r="I23" s="196" t="s">
        <v>152</v>
      </c>
      <c r="J23" s="197"/>
      <c r="K23" s="57"/>
      <c r="L23" s="196" t="s">
        <v>150</v>
      </c>
      <c r="M23" s="197"/>
      <c r="N23" s="196" t="s">
        <v>150</v>
      </c>
      <c r="O23" s="197"/>
      <c r="P23" s="210"/>
      <c r="Q23" s="211"/>
    </row>
    <row r="24" spans="1:17" ht="15.75" thickBot="1" x14ac:dyDescent="0.3">
      <c r="A24" s="150" t="s">
        <v>18</v>
      </c>
      <c r="B24" s="151"/>
      <c r="C24" s="144" t="s">
        <v>87</v>
      </c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6"/>
    </row>
    <row r="25" spans="1:17" ht="27.75" customHeight="1" x14ac:dyDescent="0.25">
      <c r="A25" s="223" t="s">
        <v>442</v>
      </c>
      <c r="B25" s="224"/>
      <c r="C25" s="224"/>
      <c r="D25" s="225"/>
      <c r="E25" s="232" t="s">
        <v>443</v>
      </c>
      <c r="F25" s="199"/>
      <c r="G25" s="233"/>
      <c r="H25" s="240" t="s">
        <v>444</v>
      </c>
      <c r="I25" s="240" t="s">
        <v>445</v>
      </c>
      <c r="J25" s="240" t="s">
        <v>452</v>
      </c>
      <c r="K25" s="240" t="s">
        <v>14</v>
      </c>
      <c r="L25" s="240" t="s">
        <v>9</v>
      </c>
      <c r="M25" s="243" t="s">
        <v>10</v>
      </c>
      <c r="N25" s="244"/>
      <c r="O25" s="244"/>
      <c r="P25" s="244"/>
      <c r="Q25" s="245"/>
    </row>
    <row r="26" spans="1:17" x14ac:dyDescent="0.25">
      <c r="A26" s="226"/>
      <c r="B26" s="227"/>
      <c r="C26" s="227"/>
      <c r="D26" s="228"/>
      <c r="E26" s="234"/>
      <c r="F26" s="235"/>
      <c r="G26" s="236"/>
      <c r="H26" s="241"/>
      <c r="I26" s="241"/>
      <c r="J26" s="241"/>
      <c r="K26" s="241"/>
      <c r="L26" s="241"/>
      <c r="M26" s="202" t="s">
        <v>11</v>
      </c>
      <c r="N26" s="203"/>
      <c r="O26" s="202" t="s">
        <v>12</v>
      </c>
      <c r="P26" s="203"/>
      <c r="Q26" s="204" t="s">
        <v>22</v>
      </c>
    </row>
    <row r="27" spans="1:17" ht="22.5" x14ac:dyDescent="0.25">
      <c r="A27" s="229"/>
      <c r="B27" s="230"/>
      <c r="C27" s="230"/>
      <c r="D27" s="231"/>
      <c r="E27" s="237"/>
      <c r="F27" s="238"/>
      <c r="G27" s="239"/>
      <c r="H27" s="242"/>
      <c r="I27" s="242"/>
      <c r="J27" s="242"/>
      <c r="K27" s="242"/>
      <c r="L27" s="242"/>
      <c r="M27" s="60" t="s">
        <v>16</v>
      </c>
      <c r="N27" s="60" t="s">
        <v>44</v>
      </c>
      <c r="O27" s="60" t="s">
        <v>16</v>
      </c>
      <c r="P27" s="60" t="s">
        <v>24</v>
      </c>
      <c r="Q27" s="205"/>
    </row>
    <row r="28" spans="1:17" ht="167.25" customHeight="1" thickBot="1" x14ac:dyDescent="0.3">
      <c r="A28" s="61" t="s">
        <v>298</v>
      </c>
      <c r="B28" s="216" t="s">
        <v>89</v>
      </c>
      <c r="C28" s="217"/>
      <c r="D28" s="218"/>
      <c r="E28" s="62" t="s">
        <v>299</v>
      </c>
      <c r="F28" s="272" t="s">
        <v>95</v>
      </c>
      <c r="G28" s="273"/>
      <c r="H28" s="63" t="s">
        <v>96</v>
      </c>
      <c r="I28" s="63" t="s">
        <v>23</v>
      </c>
      <c r="J28" s="63" t="s">
        <v>45</v>
      </c>
      <c r="K28" s="64" t="s">
        <v>0</v>
      </c>
      <c r="L28" s="64">
        <v>4700000</v>
      </c>
      <c r="M28" s="65">
        <v>4700000</v>
      </c>
      <c r="N28" s="60" t="s">
        <v>425</v>
      </c>
      <c r="O28" s="64"/>
      <c r="P28" s="64"/>
      <c r="Q28" s="66"/>
    </row>
    <row r="29" spans="1:17" ht="36" customHeight="1" thickBot="1" x14ac:dyDescent="0.3">
      <c r="A29" s="246" t="s">
        <v>204</v>
      </c>
      <c r="B29" s="247"/>
      <c r="C29" s="144" t="s">
        <v>474</v>
      </c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6"/>
    </row>
    <row r="30" spans="1:17" ht="15.75" customHeight="1" thickBot="1" x14ac:dyDescent="0.3">
      <c r="A30" s="98" t="s">
        <v>475</v>
      </c>
      <c r="B30" s="99"/>
      <c r="C30" s="122" t="s">
        <v>393</v>
      </c>
      <c r="D30" s="123"/>
      <c r="E30" s="123"/>
      <c r="F30" s="124"/>
      <c r="G30" s="256"/>
      <c r="H30" s="257"/>
      <c r="I30" s="226" t="s">
        <v>6</v>
      </c>
      <c r="J30" s="260"/>
      <c r="K30" s="67"/>
      <c r="L30" s="261" t="s">
        <v>29</v>
      </c>
      <c r="M30" s="263"/>
      <c r="N30" s="263"/>
      <c r="O30" s="262"/>
      <c r="P30" s="223" t="s">
        <v>444</v>
      </c>
      <c r="Q30" s="264"/>
    </row>
    <row r="31" spans="1:17" ht="15.75" customHeight="1" thickBot="1" x14ac:dyDescent="0.3">
      <c r="A31" s="117"/>
      <c r="B31" s="118"/>
      <c r="C31" s="122"/>
      <c r="D31" s="123"/>
      <c r="E31" s="123"/>
      <c r="F31" s="124"/>
      <c r="G31" s="258"/>
      <c r="H31" s="259"/>
      <c r="I31" s="261"/>
      <c r="J31" s="262"/>
      <c r="K31" s="54"/>
      <c r="L31" s="265" t="s">
        <v>7</v>
      </c>
      <c r="M31" s="266"/>
      <c r="N31" s="206" t="s">
        <v>8</v>
      </c>
      <c r="O31" s="207"/>
      <c r="P31" s="261"/>
      <c r="Q31" s="262"/>
    </row>
    <row r="32" spans="1:17" ht="27.75" customHeight="1" thickBot="1" x14ac:dyDescent="0.3">
      <c r="A32" s="117"/>
      <c r="B32" s="118"/>
      <c r="C32" s="122"/>
      <c r="D32" s="123"/>
      <c r="E32" s="123"/>
      <c r="F32" s="124"/>
      <c r="G32" s="206" t="s">
        <v>4</v>
      </c>
      <c r="H32" s="207"/>
      <c r="I32" s="196">
        <v>2020</v>
      </c>
      <c r="J32" s="197"/>
      <c r="K32" s="57"/>
      <c r="L32" s="57"/>
      <c r="M32" s="57">
        <v>2026</v>
      </c>
      <c r="N32" s="196">
        <v>2032</v>
      </c>
      <c r="O32" s="197"/>
      <c r="P32" s="208" t="s">
        <v>151</v>
      </c>
      <c r="Q32" s="209"/>
    </row>
    <row r="33" spans="1:17" ht="27" customHeight="1" thickBot="1" x14ac:dyDescent="0.3">
      <c r="A33" s="100"/>
      <c r="B33" s="101"/>
      <c r="C33" s="125"/>
      <c r="D33" s="126"/>
      <c r="E33" s="126"/>
      <c r="F33" s="127"/>
      <c r="G33" s="206" t="s">
        <v>5</v>
      </c>
      <c r="H33" s="207"/>
      <c r="I33" s="212">
        <v>9411</v>
      </c>
      <c r="J33" s="213"/>
      <c r="K33" s="68"/>
      <c r="L33" s="268" t="str">
        <f>[1]Equity!M38</f>
        <v>10%-ით ზრდა</v>
      </c>
      <c r="M33" s="215"/>
      <c r="N33" s="214" t="str">
        <f>[1]Equity!N38</f>
        <v>20%-ით ზრდა</v>
      </c>
      <c r="O33" s="215"/>
      <c r="P33" s="210"/>
      <c r="Q33" s="211"/>
    </row>
    <row r="34" spans="1:17" ht="15.75" customHeight="1" thickBot="1" x14ac:dyDescent="0.3">
      <c r="A34" s="98" t="s">
        <v>476</v>
      </c>
      <c r="B34" s="99"/>
      <c r="C34" s="119" t="s">
        <v>394</v>
      </c>
      <c r="D34" s="120"/>
      <c r="E34" s="120"/>
      <c r="F34" s="121"/>
      <c r="G34" s="275"/>
      <c r="H34" s="276"/>
      <c r="I34" s="223" t="s">
        <v>6</v>
      </c>
      <c r="J34" s="264"/>
      <c r="K34" s="50"/>
      <c r="L34" s="206" t="s">
        <v>29</v>
      </c>
      <c r="M34" s="277"/>
      <c r="N34" s="277"/>
      <c r="O34" s="207"/>
      <c r="P34" s="223" t="s">
        <v>444</v>
      </c>
      <c r="Q34" s="264"/>
    </row>
    <row r="35" spans="1:17" ht="24.75" customHeight="1" thickBot="1" x14ac:dyDescent="0.3">
      <c r="A35" s="117"/>
      <c r="B35" s="118"/>
      <c r="C35" s="122"/>
      <c r="D35" s="123"/>
      <c r="E35" s="123"/>
      <c r="F35" s="124"/>
      <c r="G35" s="258"/>
      <c r="H35" s="259"/>
      <c r="I35" s="261"/>
      <c r="J35" s="262"/>
      <c r="K35" s="54"/>
      <c r="L35" s="265" t="s">
        <v>7</v>
      </c>
      <c r="M35" s="266"/>
      <c r="N35" s="206" t="s">
        <v>8</v>
      </c>
      <c r="O35" s="207"/>
      <c r="P35" s="261"/>
      <c r="Q35" s="262"/>
    </row>
    <row r="36" spans="1:17" ht="18.75" thickBot="1" x14ac:dyDescent="0.3">
      <c r="A36" s="117"/>
      <c r="B36" s="118"/>
      <c r="C36" s="122"/>
      <c r="D36" s="123"/>
      <c r="E36" s="123"/>
      <c r="F36" s="124"/>
      <c r="G36" s="206" t="s">
        <v>4</v>
      </c>
      <c r="H36" s="207"/>
      <c r="I36" s="196">
        <v>2020</v>
      </c>
      <c r="J36" s="197"/>
      <c r="K36" s="57"/>
      <c r="L36" s="57"/>
      <c r="M36" s="59">
        <v>2026</v>
      </c>
      <c r="N36" s="196">
        <v>2032</v>
      </c>
      <c r="O36" s="197"/>
      <c r="P36" s="208" t="s">
        <v>153</v>
      </c>
      <c r="Q36" s="209"/>
    </row>
    <row r="37" spans="1:17" ht="45" customHeight="1" thickBot="1" x14ac:dyDescent="0.3">
      <c r="A37" s="100"/>
      <c r="B37" s="101"/>
      <c r="C37" s="125"/>
      <c r="D37" s="126"/>
      <c r="E37" s="126"/>
      <c r="F37" s="127"/>
      <c r="G37" s="206" t="s">
        <v>5</v>
      </c>
      <c r="H37" s="207"/>
      <c r="I37" s="196" t="s">
        <v>206</v>
      </c>
      <c r="J37" s="197"/>
      <c r="K37" s="57"/>
      <c r="L37" s="196" t="s">
        <v>205</v>
      </c>
      <c r="M37" s="197"/>
      <c r="N37" s="196" t="s">
        <v>207</v>
      </c>
      <c r="O37" s="197"/>
      <c r="P37" s="210"/>
      <c r="Q37" s="211"/>
    </row>
    <row r="38" spans="1:17" ht="18.75" thickBot="1" x14ac:dyDescent="0.3">
      <c r="A38" s="221" t="s">
        <v>18</v>
      </c>
      <c r="B38" s="222"/>
      <c r="C38" s="144" t="s">
        <v>87</v>
      </c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6"/>
    </row>
    <row r="39" spans="1:17" ht="27.75" customHeight="1" x14ac:dyDescent="0.25">
      <c r="A39" s="223" t="s">
        <v>442</v>
      </c>
      <c r="B39" s="224"/>
      <c r="C39" s="224"/>
      <c r="D39" s="225"/>
      <c r="E39" s="232" t="s">
        <v>443</v>
      </c>
      <c r="F39" s="199"/>
      <c r="G39" s="233"/>
      <c r="H39" s="240" t="s">
        <v>444</v>
      </c>
      <c r="I39" s="240" t="s">
        <v>445</v>
      </c>
      <c r="J39" s="240" t="s">
        <v>452</v>
      </c>
      <c r="K39" s="240" t="s">
        <v>14</v>
      </c>
      <c r="L39" s="240" t="s">
        <v>9</v>
      </c>
      <c r="M39" s="243" t="s">
        <v>10</v>
      </c>
      <c r="N39" s="244"/>
      <c r="O39" s="244"/>
      <c r="P39" s="244"/>
      <c r="Q39" s="245"/>
    </row>
    <row r="40" spans="1:17" x14ac:dyDescent="0.25">
      <c r="A40" s="226"/>
      <c r="B40" s="227"/>
      <c r="C40" s="227"/>
      <c r="D40" s="228"/>
      <c r="E40" s="234"/>
      <c r="F40" s="235"/>
      <c r="G40" s="236"/>
      <c r="H40" s="241"/>
      <c r="I40" s="241"/>
      <c r="J40" s="241"/>
      <c r="K40" s="241"/>
      <c r="L40" s="241"/>
      <c r="M40" s="202" t="s">
        <v>11</v>
      </c>
      <c r="N40" s="203"/>
      <c r="O40" s="202" t="s">
        <v>12</v>
      </c>
      <c r="P40" s="203"/>
      <c r="Q40" s="204" t="s">
        <v>22</v>
      </c>
    </row>
    <row r="41" spans="1:17" ht="22.5" x14ac:dyDescent="0.25">
      <c r="A41" s="229"/>
      <c r="B41" s="230"/>
      <c r="C41" s="230"/>
      <c r="D41" s="231"/>
      <c r="E41" s="237"/>
      <c r="F41" s="238"/>
      <c r="G41" s="239"/>
      <c r="H41" s="242"/>
      <c r="I41" s="242"/>
      <c r="J41" s="242"/>
      <c r="K41" s="242"/>
      <c r="L41" s="242"/>
      <c r="M41" s="60" t="s">
        <v>16</v>
      </c>
      <c r="N41" s="60" t="s">
        <v>44</v>
      </c>
      <c r="O41" s="60" t="s">
        <v>16</v>
      </c>
      <c r="P41" s="60" t="s">
        <v>24</v>
      </c>
      <c r="Q41" s="205"/>
    </row>
    <row r="42" spans="1:17" ht="159.75" customHeight="1" x14ac:dyDescent="0.25">
      <c r="A42" s="61" t="s">
        <v>208</v>
      </c>
      <c r="B42" s="269" t="s">
        <v>433</v>
      </c>
      <c r="C42" s="270"/>
      <c r="D42" s="271"/>
      <c r="E42" s="62" t="s">
        <v>210</v>
      </c>
      <c r="F42" s="272" t="s">
        <v>516</v>
      </c>
      <c r="G42" s="273"/>
      <c r="H42" s="69" t="s">
        <v>477</v>
      </c>
      <c r="I42" s="63" t="s">
        <v>23</v>
      </c>
      <c r="J42" s="64"/>
      <c r="K42" s="64" t="s">
        <v>0</v>
      </c>
      <c r="L42" s="64">
        <v>8880000</v>
      </c>
      <c r="M42" s="39">
        <v>8880000</v>
      </c>
      <c r="N42" s="70" t="s">
        <v>426</v>
      </c>
      <c r="O42" s="64"/>
      <c r="P42" s="64"/>
      <c r="Q42" s="66"/>
    </row>
    <row r="43" spans="1:17" ht="222" customHeight="1" thickBot="1" x14ac:dyDescent="0.3">
      <c r="A43" s="61" t="s">
        <v>209</v>
      </c>
      <c r="B43" s="216" t="s">
        <v>134</v>
      </c>
      <c r="C43" s="217"/>
      <c r="D43" s="218"/>
      <c r="E43" s="62" t="s">
        <v>300</v>
      </c>
      <c r="F43" s="272" t="s">
        <v>478</v>
      </c>
      <c r="G43" s="273"/>
      <c r="H43" s="63" t="s">
        <v>477</v>
      </c>
      <c r="I43" s="63" t="s">
        <v>23</v>
      </c>
      <c r="J43" s="63" t="s">
        <v>45</v>
      </c>
      <c r="K43" s="64" t="s">
        <v>0</v>
      </c>
      <c r="L43" s="64"/>
      <c r="M43" s="71"/>
      <c r="N43" s="60"/>
      <c r="O43" s="64"/>
      <c r="P43" s="64"/>
      <c r="Q43" s="66"/>
    </row>
    <row r="44" spans="1:17" ht="40.5" customHeight="1" thickBot="1" x14ac:dyDescent="0.3">
      <c r="A44" s="246" t="s">
        <v>301</v>
      </c>
      <c r="B44" s="247"/>
      <c r="C44" s="144" t="s">
        <v>479</v>
      </c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6"/>
    </row>
    <row r="45" spans="1:17" ht="15.75" customHeight="1" thickBot="1" x14ac:dyDescent="0.3">
      <c r="A45" s="98" t="s">
        <v>480</v>
      </c>
      <c r="B45" s="99"/>
      <c r="C45" s="122" t="s">
        <v>154</v>
      </c>
      <c r="D45" s="123"/>
      <c r="E45" s="123"/>
      <c r="F45" s="124"/>
      <c r="G45" s="256"/>
      <c r="H45" s="257"/>
      <c r="I45" s="226" t="s">
        <v>6</v>
      </c>
      <c r="J45" s="260"/>
      <c r="K45" s="67"/>
      <c r="L45" s="261" t="s">
        <v>29</v>
      </c>
      <c r="M45" s="263"/>
      <c r="N45" s="263"/>
      <c r="O45" s="262"/>
      <c r="P45" s="223" t="s">
        <v>444</v>
      </c>
      <c r="Q45" s="264"/>
    </row>
    <row r="46" spans="1:17" ht="15.75" customHeight="1" thickBot="1" x14ac:dyDescent="0.3">
      <c r="A46" s="117"/>
      <c r="B46" s="118"/>
      <c r="C46" s="122"/>
      <c r="D46" s="123"/>
      <c r="E46" s="123"/>
      <c r="F46" s="124"/>
      <c r="G46" s="258"/>
      <c r="H46" s="259"/>
      <c r="I46" s="261"/>
      <c r="J46" s="262"/>
      <c r="K46" s="54"/>
      <c r="L46" s="265" t="s">
        <v>7</v>
      </c>
      <c r="M46" s="266"/>
      <c r="N46" s="206" t="s">
        <v>8</v>
      </c>
      <c r="O46" s="207"/>
      <c r="P46" s="261"/>
      <c r="Q46" s="262"/>
    </row>
    <row r="47" spans="1:17" ht="27.75" customHeight="1" thickBot="1" x14ac:dyDescent="0.3">
      <c r="A47" s="117"/>
      <c r="B47" s="118"/>
      <c r="C47" s="122"/>
      <c r="D47" s="123"/>
      <c r="E47" s="123"/>
      <c r="F47" s="124"/>
      <c r="G47" s="206" t="s">
        <v>4</v>
      </c>
      <c r="H47" s="207"/>
      <c r="I47" s="196">
        <v>2021</v>
      </c>
      <c r="J47" s="197"/>
      <c r="K47" s="57"/>
      <c r="L47" s="57"/>
      <c r="M47" s="57">
        <v>2027</v>
      </c>
      <c r="N47" s="196">
        <v>2032</v>
      </c>
      <c r="O47" s="197"/>
      <c r="P47" s="208" t="s">
        <v>155</v>
      </c>
      <c r="Q47" s="209"/>
    </row>
    <row r="48" spans="1:17" ht="69" customHeight="1" thickBot="1" x14ac:dyDescent="0.3">
      <c r="A48" s="100"/>
      <c r="B48" s="101"/>
      <c r="C48" s="125"/>
      <c r="D48" s="126"/>
      <c r="E48" s="126"/>
      <c r="F48" s="127"/>
      <c r="G48" s="206" t="s">
        <v>5</v>
      </c>
      <c r="H48" s="207"/>
      <c r="I48" s="212" t="str">
        <f>[1]Equity!I53</f>
        <v>არ არსებობს ამგვარი პროგრამების მხარდამჭერი მექანიზმი</v>
      </c>
      <c r="J48" s="213"/>
      <c r="K48" s="68"/>
      <c r="L48" s="268" t="str">
        <f>[1]Equity!M53</f>
        <v>შემუშავებულია მექანიზმი</v>
      </c>
      <c r="M48" s="215"/>
      <c r="N48" s="214" t="str">
        <f>[1]Equity!N53</f>
        <v>ამოქმედებულია მექანიზმი</v>
      </c>
      <c r="O48" s="215"/>
      <c r="P48" s="210"/>
      <c r="Q48" s="211"/>
    </row>
    <row r="49" spans="1:17" ht="15.75" customHeight="1" thickBot="1" x14ac:dyDescent="0.3">
      <c r="A49" s="98" t="s">
        <v>481</v>
      </c>
      <c r="B49" s="99"/>
      <c r="C49" s="119" t="s">
        <v>114</v>
      </c>
      <c r="D49" s="120"/>
      <c r="E49" s="120"/>
      <c r="F49" s="121"/>
      <c r="G49" s="275"/>
      <c r="H49" s="276"/>
      <c r="I49" s="223" t="s">
        <v>6</v>
      </c>
      <c r="J49" s="264"/>
      <c r="K49" s="50"/>
      <c r="L49" s="206" t="s">
        <v>29</v>
      </c>
      <c r="M49" s="277"/>
      <c r="N49" s="277"/>
      <c r="O49" s="207"/>
      <c r="P49" s="223" t="s">
        <v>444</v>
      </c>
      <c r="Q49" s="264"/>
    </row>
    <row r="50" spans="1:17" ht="24.75" customHeight="1" thickBot="1" x14ac:dyDescent="0.3">
      <c r="A50" s="117"/>
      <c r="B50" s="118"/>
      <c r="C50" s="122"/>
      <c r="D50" s="123"/>
      <c r="E50" s="123"/>
      <c r="F50" s="124"/>
      <c r="G50" s="258"/>
      <c r="H50" s="259"/>
      <c r="I50" s="261"/>
      <c r="J50" s="262"/>
      <c r="K50" s="54"/>
      <c r="L50" s="265" t="s">
        <v>7</v>
      </c>
      <c r="M50" s="266"/>
      <c r="N50" s="206" t="s">
        <v>8</v>
      </c>
      <c r="O50" s="207"/>
      <c r="P50" s="261"/>
      <c r="Q50" s="262"/>
    </row>
    <row r="51" spans="1:17" ht="18.75" thickBot="1" x14ac:dyDescent="0.3">
      <c r="A51" s="117"/>
      <c r="B51" s="118"/>
      <c r="C51" s="122"/>
      <c r="D51" s="123"/>
      <c r="E51" s="123"/>
      <c r="F51" s="124"/>
      <c r="G51" s="206" t="s">
        <v>4</v>
      </c>
      <c r="H51" s="207"/>
      <c r="I51" s="196">
        <v>2021</v>
      </c>
      <c r="J51" s="197"/>
      <c r="K51" s="57"/>
      <c r="L51" s="57"/>
      <c r="M51" s="59">
        <v>2027</v>
      </c>
      <c r="N51" s="196">
        <v>2032</v>
      </c>
      <c r="O51" s="197"/>
      <c r="P51" s="208" t="s">
        <v>156</v>
      </c>
      <c r="Q51" s="209"/>
    </row>
    <row r="52" spans="1:17" ht="138" customHeight="1" thickBot="1" x14ac:dyDescent="0.3">
      <c r="A52" s="100"/>
      <c r="B52" s="101"/>
      <c r="C52" s="125"/>
      <c r="D52" s="126"/>
      <c r="E52" s="126"/>
      <c r="F52" s="127"/>
      <c r="G52" s="206" t="s">
        <v>5</v>
      </c>
      <c r="H52" s="207"/>
      <c r="I52" s="196" t="str">
        <f>[1]Equity!I57</f>
        <v>არ აქვთ</v>
      </c>
      <c r="J52" s="197"/>
      <c r="K52" s="57"/>
      <c r="L52" s="196" t="str">
        <f>[1]Equity!L57</f>
        <v>რეგიონული უსდ-ების 50%</v>
      </c>
      <c r="M52" s="197"/>
      <c r="N52" s="196" t="s">
        <v>211</v>
      </c>
      <c r="O52" s="197"/>
      <c r="P52" s="210"/>
      <c r="Q52" s="211"/>
    </row>
    <row r="53" spans="1:17" ht="18.75" thickBot="1" x14ac:dyDescent="0.3">
      <c r="A53" s="221" t="s">
        <v>18</v>
      </c>
      <c r="B53" s="222"/>
      <c r="C53" s="144" t="s">
        <v>87</v>
      </c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6"/>
    </row>
    <row r="54" spans="1:17" ht="27.75" customHeight="1" x14ac:dyDescent="0.25">
      <c r="A54" s="223" t="s">
        <v>442</v>
      </c>
      <c r="B54" s="224"/>
      <c r="C54" s="224"/>
      <c r="D54" s="225"/>
      <c r="E54" s="232" t="s">
        <v>443</v>
      </c>
      <c r="F54" s="199"/>
      <c r="G54" s="233"/>
      <c r="H54" s="240" t="s">
        <v>444</v>
      </c>
      <c r="I54" s="240" t="s">
        <v>445</v>
      </c>
      <c r="J54" s="240" t="s">
        <v>452</v>
      </c>
      <c r="K54" s="240" t="s">
        <v>14</v>
      </c>
      <c r="L54" s="240" t="s">
        <v>9</v>
      </c>
      <c r="M54" s="243" t="s">
        <v>10</v>
      </c>
      <c r="N54" s="244"/>
      <c r="O54" s="244"/>
      <c r="P54" s="244"/>
      <c r="Q54" s="245"/>
    </row>
    <row r="55" spans="1:17" x14ac:dyDescent="0.25">
      <c r="A55" s="226"/>
      <c r="B55" s="227"/>
      <c r="C55" s="227"/>
      <c r="D55" s="228"/>
      <c r="E55" s="234"/>
      <c r="F55" s="235"/>
      <c r="G55" s="236"/>
      <c r="H55" s="241"/>
      <c r="I55" s="241"/>
      <c r="J55" s="241"/>
      <c r="K55" s="241"/>
      <c r="L55" s="241"/>
      <c r="M55" s="202" t="s">
        <v>11</v>
      </c>
      <c r="N55" s="203"/>
      <c r="O55" s="202" t="s">
        <v>12</v>
      </c>
      <c r="P55" s="203"/>
      <c r="Q55" s="204" t="s">
        <v>22</v>
      </c>
    </row>
    <row r="56" spans="1:17" ht="22.5" x14ac:dyDescent="0.25">
      <c r="A56" s="229"/>
      <c r="B56" s="230"/>
      <c r="C56" s="230"/>
      <c r="D56" s="231"/>
      <c r="E56" s="237"/>
      <c r="F56" s="238"/>
      <c r="G56" s="239"/>
      <c r="H56" s="242"/>
      <c r="I56" s="242"/>
      <c r="J56" s="242"/>
      <c r="K56" s="242"/>
      <c r="L56" s="242"/>
      <c r="M56" s="60" t="s">
        <v>16</v>
      </c>
      <c r="N56" s="60" t="s">
        <v>44</v>
      </c>
      <c r="O56" s="60" t="s">
        <v>16</v>
      </c>
      <c r="P56" s="60" t="s">
        <v>24</v>
      </c>
      <c r="Q56" s="205"/>
    </row>
    <row r="57" spans="1:17" ht="241.5" customHeight="1" thickBot="1" x14ac:dyDescent="0.3">
      <c r="A57" s="61" t="s">
        <v>212</v>
      </c>
      <c r="B57" s="216" t="s">
        <v>120</v>
      </c>
      <c r="C57" s="217"/>
      <c r="D57" s="218"/>
      <c r="E57" s="62" t="s">
        <v>302</v>
      </c>
      <c r="F57" s="272" t="s">
        <v>135</v>
      </c>
      <c r="G57" s="273"/>
      <c r="H57" s="69" t="s">
        <v>482</v>
      </c>
      <c r="I57" s="72" t="s">
        <v>121</v>
      </c>
      <c r="J57" s="64" t="str">
        <f>[1]Equity!$J$62</f>
        <v>Erasmus+</v>
      </c>
      <c r="K57" s="64" t="s">
        <v>0</v>
      </c>
      <c r="L57" s="64"/>
      <c r="M57" s="73"/>
      <c r="N57" s="74"/>
      <c r="O57" s="64" t="s">
        <v>427</v>
      </c>
      <c r="P57" s="64" t="s">
        <v>428</v>
      </c>
      <c r="Q57" s="66"/>
    </row>
    <row r="58" spans="1:17" ht="38.25" customHeight="1" thickBot="1" x14ac:dyDescent="0.3">
      <c r="A58" s="102" t="s">
        <v>213</v>
      </c>
      <c r="B58" s="103"/>
      <c r="C58" s="144" t="s">
        <v>483</v>
      </c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6"/>
    </row>
    <row r="59" spans="1:17" ht="15.75" customHeight="1" thickBot="1" x14ac:dyDescent="0.3">
      <c r="A59" s="98" t="s">
        <v>484</v>
      </c>
      <c r="B59" s="99"/>
      <c r="C59" s="122" t="s">
        <v>395</v>
      </c>
      <c r="D59" s="123"/>
      <c r="E59" s="123"/>
      <c r="F59" s="124"/>
      <c r="G59" s="256"/>
      <c r="H59" s="257"/>
      <c r="I59" s="226" t="s">
        <v>6</v>
      </c>
      <c r="J59" s="260"/>
      <c r="K59" s="67"/>
      <c r="L59" s="261" t="s">
        <v>29</v>
      </c>
      <c r="M59" s="263"/>
      <c r="N59" s="263"/>
      <c r="O59" s="262"/>
      <c r="P59" s="223" t="s">
        <v>444</v>
      </c>
      <c r="Q59" s="264"/>
    </row>
    <row r="60" spans="1:17" ht="15.75" customHeight="1" thickBot="1" x14ac:dyDescent="0.3">
      <c r="A60" s="117"/>
      <c r="B60" s="118"/>
      <c r="C60" s="122"/>
      <c r="D60" s="123"/>
      <c r="E60" s="123"/>
      <c r="F60" s="124"/>
      <c r="G60" s="258"/>
      <c r="H60" s="259"/>
      <c r="I60" s="261"/>
      <c r="J60" s="262"/>
      <c r="K60" s="54"/>
      <c r="L60" s="265" t="s">
        <v>7</v>
      </c>
      <c r="M60" s="266"/>
      <c r="N60" s="206" t="s">
        <v>8</v>
      </c>
      <c r="O60" s="207"/>
      <c r="P60" s="261"/>
      <c r="Q60" s="262"/>
    </row>
    <row r="61" spans="1:17" ht="27.75" customHeight="1" thickBot="1" x14ac:dyDescent="0.3">
      <c r="A61" s="117"/>
      <c r="B61" s="118"/>
      <c r="C61" s="122"/>
      <c r="D61" s="123"/>
      <c r="E61" s="123"/>
      <c r="F61" s="124"/>
      <c r="G61" s="206" t="s">
        <v>4</v>
      </c>
      <c r="H61" s="207"/>
      <c r="I61" s="196">
        <v>2021</v>
      </c>
      <c r="J61" s="197"/>
      <c r="K61" s="57"/>
      <c r="L61" s="57"/>
      <c r="M61" s="57">
        <v>2026</v>
      </c>
      <c r="N61" s="196">
        <v>2032</v>
      </c>
      <c r="O61" s="197"/>
      <c r="P61" s="208" t="s">
        <v>11</v>
      </c>
      <c r="Q61" s="209"/>
    </row>
    <row r="62" spans="1:17" ht="56.25" customHeight="1" thickBot="1" x14ac:dyDescent="0.3">
      <c r="A62" s="100"/>
      <c r="B62" s="101"/>
      <c r="C62" s="125"/>
      <c r="D62" s="126"/>
      <c r="E62" s="126"/>
      <c r="F62" s="127"/>
      <c r="G62" s="206" t="s">
        <v>5</v>
      </c>
      <c r="H62" s="207"/>
      <c r="I62" s="212" t="str">
        <f>[1]Equity!I67</f>
        <v>არ არსებობს მიზნობრივი პროგრამა</v>
      </c>
      <c r="J62" s="213"/>
      <c r="K62" s="68"/>
      <c r="L62" s="268" t="str">
        <f>[1]Equity!M67</f>
        <v>შექმნილია მიზნობრივი პროგრამა</v>
      </c>
      <c r="M62" s="215"/>
      <c r="N62" s="214" t="str">
        <f>[1]Equity!N67</f>
        <v>ამოქმედებულია მიზნობრივი პროგრამა</v>
      </c>
      <c r="O62" s="215"/>
      <c r="P62" s="210"/>
      <c r="Q62" s="211"/>
    </row>
    <row r="63" spans="1:17" ht="15.75" customHeight="1" thickBot="1" x14ac:dyDescent="0.3">
      <c r="A63" s="98" t="s">
        <v>485</v>
      </c>
      <c r="B63" s="99"/>
      <c r="C63" s="119" t="s">
        <v>396</v>
      </c>
      <c r="D63" s="120"/>
      <c r="E63" s="120"/>
      <c r="F63" s="121"/>
      <c r="G63" s="275"/>
      <c r="H63" s="276"/>
      <c r="I63" s="223" t="s">
        <v>6</v>
      </c>
      <c r="J63" s="264"/>
      <c r="K63" s="50"/>
      <c r="L63" s="206" t="s">
        <v>29</v>
      </c>
      <c r="M63" s="277"/>
      <c r="N63" s="277"/>
      <c r="O63" s="207"/>
      <c r="P63" s="223" t="s">
        <v>444</v>
      </c>
      <c r="Q63" s="264"/>
    </row>
    <row r="64" spans="1:17" ht="24.75" customHeight="1" thickBot="1" x14ac:dyDescent="0.3">
      <c r="A64" s="117"/>
      <c r="B64" s="118"/>
      <c r="C64" s="122"/>
      <c r="D64" s="123"/>
      <c r="E64" s="123"/>
      <c r="F64" s="124"/>
      <c r="G64" s="258"/>
      <c r="H64" s="259"/>
      <c r="I64" s="261"/>
      <c r="J64" s="262"/>
      <c r="K64" s="54"/>
      <c r="L64" s="265" t="s">
        <v>7</v>
      </c>
      <c r="M64" s="266"/>
      <c r="N64" s="206" t="s">
        <v>8</v>
      </c>
      <c r="O64" s="207"/>
      <c r="P64" s="261"/>
      <c r="Q64" s="262"/>
    </row>
    <row r="65" spans="1:17" ht="18.75" thickBot="1" x14ac:dyDescent="0.3">
      <c r="A65" s="117"/>
      <c r="B65" s="118"/>
      <c r="C65" s="122"/>
      <c r="D65" s="123"/>
      <c r="E65" s="123"/>
      <c r="F65" s="124"/>
      <c r="G65" s="206" t="s">
        <v>4</v>
      </c>
      <c r="H65" s="207"/>
      <c r="I65" s="196">
        <v>2021</v>
      </c>
      <c r="J65" s="197"/>
      <c r="K65" s="57"/>
      <c r="L65" s="267">
        <v>2027</v>
      </c>
      <c r="M65" s="197"/>
      <c r="N65" s="196">
        <v>2032</v>
      </c>
      <c r="O65" s="197"/>
      <c r="P65" s="208" t="s">
        <v>11</v>
      </c>
      <c r="Q65" s="209"/>
    </row>
    <row r="66" spans="1:17" ht="51" customHeight="1" thickBot="1" x14ac:dyDescent="0.3">
      <c r="A66" s="100"/>
      <c r="B66" s="101"/>
      <c r="C66" s="125"/>
      <c r="D66" s="126"/>
      <c r="E66" s="126"/>
      <c r="F66" s="127"/>
      <c r="G66" s="206" t="s">
        <v>5</v>
      </c>
      <c r="H66" s="207"/>
      <c r="I66" s="196" t="str">
        <f>[1]Equity!I71</f>
        <v>არ არსებობს მიზნობრივი პროგრამა</v>
      </c>
      <c r="J66" s="197"/>
      <c r="K66" s="57"/>
      <c r="L66" s="196" t="str">
        <f>[1]Equity!L71</f>
        <v>შექმნილია მიზნობრივი პროგრამა</v>
      </c>
      <c r="M66" s="197"/>
      <c r="N66" s="196" t="str">
        <f>[1]Equity!N71</f>
        <v>ამოქმედებულია მიზნობრივი პროგრამა</v>
      </c>
      <c r="O66" s="197"/>
      <c r="P66" s="210"/>
      <c r="Q66" s="211"/>
    </row>
    <row r="67" spans="1:17" ht="18.75" thickBot="1" x14ac:dyDescent="0.3">
      <c r="A67" s="221" t="s">
        <v>18</v>
      </c>
      <c r="B67" s="222"/>
      <c r="C67" s="144" t="s">
        <v>87</v>
      </c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6"/>
    </row>
    <row r="68" spans="1:17" ht="27.75" customHeight="1" x14ac:dyDescent="0.25">
      <c r="A68" s="223" t="s">
        <v>17</v>
      </c>
      <c r="B68" s="224"/>
      <c r="C68" s="224"/>
      <c r="D68" s="225"/>
      <c r="E68" s="232" t="s">
        <v>80</v>
      </c>
      <c r="F68" s="199"/>
      <c r="G68" s="233"/>
      <c r="H68" s="240" t="s">
        <v>20</v>
      </c>
      <c r="I68" s="240" t="s">
        <v>15</v>
      </c>
      <c r="J68" s="240" t="s">
        <v>13</v>
      </c>
      <c r="K68" s="240" t="s">
        <v>14</v>
      </c>
      <c r="L68" s="240" t="s">
        <v>9</v>
      </c>
      <c r="M68" s="243" t="s">
        <v>10</v>
      </c>
      <c r="N68" s="244"/>
      <c r="O68" s="244"/>
      <c r="P68" s="244"/>
      <c r="Q68" s="245"/>
    </row>
    <row r="69" spans="1:17" x14ac:dyDescent="0.25">
      <c r="A69" s="226"/>
      <c r="B69" s="227"/>
      <c r="C69" s="227"/>
      <c r="D69" s="228"/>
      <c r="E69" s="234"/>
      <c r="F69" s="235"/>
      <c r="G69" s="236"/>
      <c r="H69" s="241"/>
      <c r="I69" s="241"/>
      <c r="J69" s="241"/>
      <c r="K69" s="241"/>
      <c r="L69" s="241"/>
      <c r="M69" s="202" t="s">
        <v>11</v>
      </c>
      <c r="N69" s="203"/>
      <c r="O69" s="202" t="s">
        <v>12</v>
      </c>
      <c r="P69" s="203"/>
      <c r="Q69" s="204" t="s">
        <v>22</v>
      </c>
    </row>
    <row r="70" spans="1:17" ht="22.5" x14ac:dyDescent="0.25">
      <c r="A70" s="229"/>
      <c r="B70" s="230"/>
      <c r="C70" s="230"/>
      <c r="D70" s="231"/>
      <c r="E70" s="237"/>
      <c r="F70" s="238"/>
      <c r="G70" s="239"/>
      <c r="H70" s="242"/>
      <c r="I70" s="242"/>
      <c r="J70" s="242"/>
      <c r="K70" s="242"/>
      <c r="L70" s="242"/>
      <c r="M70" s="60" t="s">
        <v>16</v>
      </c>
      <c r="N70" s="60" t="s">
        <v>44</v>
      </c>
      <c r="O70" s="60" t="s">
        <v>16</v>
      </c>
      <c r="P70" s="60" t="s">
        <v>24</v>
      </c>
      <c r="Q70" s="205"/>
    </row>
    <row r="71" spans="1:17" ht="246.75" customHeight="1" x14ac:dyDescent="0.25">
      <c r="A71" s="61" t="s">
        <v>304</v>
      </c>
      <c r="B71" s="269" t="s">
        <v>90</v>
      </c>
      <c r="C71" s="270"/>
      <c r="D71" s="271"/>
      <c r="E71" s="62" t="s">
        <v>303</v>
      </c>
      <c r="F71" s="272" t="s">
        <v>91</v>
      </c>
      <c r="G71" s="273"/>
      <c r="H71" s="69" t="s">
        <v>92</v>
      </c>
      <c r="I71" s="72" t="s">
        <v>45</v>
      </c>
      <c r="J71" s="63" t="s">
        <v>88</v>
      </c>
      <c r="K71" s="64" t="s">
        <v>0</v>
      </c>
      <c r="L71" s="64" t="s">
        <v>429</v>
      </c>
      <c r="M71" s="73"/>
      <c r="N71" s="75"/>
      <c r="O71" s="64"/>
      <c r="P71" s="64"/>
      <c r="Q71" s="66"/>
    </row>
    <row r="72" spans="1:17" ht="181.5" customHeight="1" thickBot="1" x14ac:dyDescent="0.3">
      <c r="A72" s="61" t="s">
        <v>305</v>
      </c>
      <c r="B72" s="272" t="s">
        <v>136</v>
      </c>
      <c r="C72" s="274"/>
      <c r="D72" s="273"/>
      <c r="E72" s="62" t="s">
        <v>306</v>
      </c>
      <c r="F72" s="272" t="s">
        <v>137</v>
      </c>
      <c r="G72" s="273"/>
      <c r="H72" s="63" t="s">
        <v>138</v>
      </c>
      <c r="I72" s="63" t="s">
        <v>45</v>
      </c>
      <c r="J72" s="63" t="s">
        <v>23</v>
      </c>
      <c r="K72" s="64" t="s">
        <v>0</v>
      </c>
      <c r="L72" s="64" t="s">
        <v>429</v>
      </c>
      <c r="M72" s="71"/>
      <c r="N72" s="60"/>
      <c r="O72" s="64"/>
      <c r="P72" s="64"/>
      <c r="Q72" s="66"/>
    </row>
    <row r="73" spans="1:17" ht="40.5" customHeight="1" thickBot="1" x14ac:dyDescent="0.3">
      <c r="A73" s="246" t="s">
        <v>214</v>
      </c>
      <c r="B73" s="247"/>
      <c r="C73" s="144" t="s">
        <v>486</v>
      </c>
      <c r="D73" s="248"/>
      <c r="E73" s="248"/>
      <c r="F73" s="248"/>
      <c r="G73" s="248"/>
      <c r="H73" s="248"/>
      <c r="I73" s="248"/>
      <c r="J73" s="248"/>
      <c r="K73" s="248"/>
      <c r="L73" s="248"/>
      <c r="M73" s="248"/>
      <c r="N73" s="248"/>
      <c r="O73" s="248"/>
      <c r="P73" s="248"/>
      <c r="Q73" s="249"/>
    </row>
    <row r="74" spans="1:17" ht="15.75" customHeight="1" thickBot="1" x14ac:dyDescent="0.3">
      <c r="A74" s="98" t="s">
        <v>487</v>
      </c>
      <c r="B74" s="99"/>
      <c r="C74" s="122" t="s">
        <v>397</v>
      </c>
      <c r="D74" s="250"/>
      <c r="E74" s="250"/>
      <c r="F74" s="251"/>
      <c r="G74" s="256"/>
      <c r="H74" s="257"/>
      <c r="I74" s="226" t="s">
        <v>6</v>
      </c>
      <c r="J74" s="260"/>
      <c r="K74" s="67"/>
      <c r="L74" s="261" t="s">
        <v>29</v>
      </c>
      <c r="M74" s="263"/>
      <c r="N74" s="263"/>
      <c r="O74" s="262"/>
      <c r="P74" s="223" t="s">
        <v>444</v>
      </c>
      <c r="Q74" s="264"/>
    </row>
    <row r="75" spans="1:17" ht="15.75" customHeight="1" thickBot="1" x14ac:dyDescent="0.3">
      <c r="A75" s="117"/>
      <c r="B75" s="118"/>
      <c r="C75" s="252"/>
      <c r="D75" s="250"/>
      <c r="E75" s="250"/>
      <c r="F75" s="251"/>
      <c r="G75" s="258"/>
      <c r="H75" s="259"/>
      <c r="I75" s="261"/>
      <c r="J75" s="262"/>
      <c r="K75" s="54"/>
      <c r="L75" s="265" t="s">
        <v>7</v>
      </c>
      <c r="M75" s="266"/>
      <c r="N75" s="206" t="s">
        <v>8</v>
      </c>
      <c r="O75" s="207"/>
      <c r="P75" s="261"/>
      <c r="Q75" s="262"/>
    </row>
    <row r="76" spans="1:17" ht="27.75" customHeight="1" thickBot="1" x14ac:dyDescent="0.3">
      <c r="A76" s="117"/>
      <c r="B76" s="118"/>
      <c r="C76" s="252"/>
      <c r="D76" s="250"/>
      <c r="E76" s="250"/>
      <c r="F76" s="251"/>
      <c r="G76" s="206" t="s">
        <v>4</v>
      </c>
      <c r="H76" s="207"/>
      <c r="I76" s="196">
        <v>2021</v>
      </c>
      <c r="J76" s="197"/>
      <c r="K76" s="196">
        <v>2027</v>
      </c>
      <c r="L76" s="267"/>
      <c r="M76" s="197"/>
      <c r="N76" s="196">
        <v>2032</v>
      </c>
      <c r="O76" s="197"/>
      <c r="P76" s="208" t="s">
        <v>151</v>
      </c>
      <c r="Q76" s="209"/>
    </row>
    <row r="77" spans="1:17" ht="27" customHeight="1" thickBot="1" x14ac:dyDescent="0.3">
      <c r="A77" s="100"/>
      <c r="B77" s="101"/>
      <c r="C77" s="253"/>
      <c r="D77" s="254"/>
      <c r="E77" s="254"/>
      <c r="F77" s="255"/>
      <c r="G77" s="206" t="s">
        <v>5</v>
      </c>
      <c r="H77" s="207"/>
      <c r="I77" s="212">
        <v>0</v>
      </c>
      <c r="J77" s="213"/>
      <c r="K77" s="68"/>
      <c r="L77" s="268" t="s">
        <v>157</v>
      </c>
      <c r="M77" s="215"/>
      <c r="N77" s="214" t="s">
        <v>158</v>
      </c>
      <c r="O77" s="215"/>
      <c r="P77" s="210"/>
      <c r="Q77" s="211"/>
    </row>
    <row r="78" spans="1:17" ht="18.75" thickBot="1" x14ac:dyDescent="0.3">
      <c r="A78" s="221" t="s">
        <v>18</v>
      </c>
      <c r="B78" s="222"/>
      <c r="C78" s="144" t="s">
        <v>87</v>
      </c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6"/>
    </row>
    <row r="79" spans="1:17" ht="27.75" customHeight="1" x14ac:dyDescent="0.25">
      <c r="A79" s="223" t="s">
        <v>451</v>
      </c>
      <c r="B79" s="224"/>
      <c r="C79" s="224"/>
      <c r="D79" s="225"/>
      <c r="E79" s="232" t="s">
        <v>443</v>
      </c>
      <c r="F79" s="199"/>
      <c r="G79" s="233"/>
      <c r="H79" s="240" t="s">
        <v>444</v>
      </c>
      <c r="I79" s="240" t="s">
        <v>445</v>
      </c>
      <c r="J79" s="240" t="s">
        <v>452</v>
      </c>
      <c r="K79" s="240" t="s">
        <v>14</v>
      </c>
      <c r="L79" s="240" t="s">
        <v>9</v>
      </c>
      <c r="M79" s="243" t="s">
        <v>10</v>
      </c>
      <c r="N79" s="244"/>
      <c r="O79" s="244"/>
      <c r="P79" s="244"/>
      <c r="Q79" s="245"/>
    </row>
    <row r="80" spans="1:17" x14ac:dyDescent="0.25">
      <c r="A80" s="226"/>
      <c r="B80" s="227"/>
      <c r="C80" s="227"/>
      <c r="D80" s="228"/>
      <c r="E80" s="234"/>
      <c r="F80" s="235"/>
      <c r="G80" s="236"/>
      <c r="H80" s="241"/>
      <c r="I80" s="241"/>
      <c r="J80" s="241"/>
      <c r="K80" s="241"/>
      <c r="L80" s="241"/>
      <c r="M80" s="202" t="s">
        <v>11</v>
      </c>
      <c r="N80" s="203"/>
      <c r="O80" s="202" t="s">
        <v>12</v>
      </c>
      <c r="P80" s="203"/>
      <c r="Q80" s="204" t="s">
        <v>22</v>
      </c>
    </row>
    <row r="81" spans="1:17" ht="22.5" x14ac:dyDescent="0.25">
      <c r="A81" s="229"/>
      <c r="B81" s="230"/>
      <c r="C81" s="230"/>
      <c r="D81" s="231"/>
      <c r="E81" s="237"/>
      <c r="F81" s="238"/>
      <c r="G81" s="239"/>
      <c r="H81" s="242"/>
      <c r="I81" s="242"/>
      <c r="J81" s="242"/>
      <c r="K81" s="242"/>
      <c r="L81" s="242"/>
      <c r="M81" s="60" t="s">
        <v>16</v>
      </c>
      <c r="N81" s="60" t="s">
        <v>44</v>
      </c>
      <c r="O81" s="60" t="s">
        <v>16</v>
      </c>
      <c r="P81" s="60" t="s">
        <v>24</v>
      </c>
      <c r="Q81" s="205"/>
    </row>
    <row r="82" spans="1:17" ht="161.25" customHeight="1" thickBot="1" x14ac:dyDescent="0.3">
      <c r="A82" s="76" t="s">
        <v>307</v>
      </c>
      <c r="B82" s="216" t="s">
        <v>159</v>
      </c>
      <c r="C82" s="217"/>
      <c r="D82" s="218"/>
      <c r="E82" s="77" t="s">
        <v>308</v>
      </c>
      <c r="F82" s="219" t="s">
        <v>93</v>
      </c>
      <c r="G82" s="220"/>
      <c r="H82" s="78" t="s">
        <v>139</v>
      </c>
      <c r="I82" s="79" t="s">
        <v>23</v>
      </c>
      <c r="J82" s="80"/>
      <c r="K82" s="80" t="s">
        <v>0</v>
      </c>
      <c r="L82" s="80" t="s">
        <v>418</v>
      </c>
      <c r="M82" s="81"/>
      <c r="N82" s="82"/>
      <c r="O82" s="80"/>
      <c r="P82" s="80"/>
      <c r="Q82" s="83"/>
    </row>
  </sheetData>
  <mergeCells count="285">
    <mergeCell ref="P9:Q10"/>
    <mergeCell ref="A1:B1"/>
    <mergeCell ref="C1:Q1"/>
    <mergeCell ref="A2:B2"/>
    <mergeCell ref="C2:M2"/>
    <mergeCell ref="N2:Q2"/>
    <mergeCell ref="A3:B6"/>
    <mergeCell ref="C3:F6"/>
    <mergeCell ref="G3:H4"/>
    <mergeCell ref="I3:J4"/>
    <mergeCell ref="P3:Q4"/>
    <mergeCell ref="N4:O4"/>
    <mergeCell ref="G5:H5"/>
    <mergeCell ref="I5:J5"/>
    <mergeCell ref="L5:M5"/>
    <mergeCell ref="N5:O5"/>
    <mergeCell ref="P5:Q6"/>
    <mergeCell ref="G6:H6"/>
    <mergeCell ref="I6:J6"/>
    <mergeCell ref="L6:M6"/>
    <mergeCell ref="N6:O6"/>
    <mergeCell ref="G10:H10"/>
    <mergeCell ref="I10:J10"/>
    <mergeCell ref="L10:M10"/>
    <mergeCell ref="N10:O10"/>
    <mergeCell ref="A15:B15"/>
    <mergeCell ref="C15:Q15"/>
    <mergeCell ref="A11:B14"/>
    <mergeCell ref="C11:F14"/>
    <mergeCell ref="G11:H12"/>
    <mergeCell ref="A7:B10"/>
    <mergeCell ref="C7:F10"/>
    <mergeCell ref="G7:H8"/>
    <mergeCell ref="I7:J8"/>
    <mergeCell ref="P7:Q8"/>
    <mergeCell ref="N8:O8"/>
    <mergeCell ref="G9:H9"/>
    <mergeCell ref="I9:J9"/>
    <mergeCell ref="L9:M9"/>
    <mergeCell ref="N9:O9"/>
    <mergeCell ref="L14:M14"/>
    <mergeCell ref="N14:O14"/>
    <mergeCell ref="I11:J12"/>
    <mergeCell ref="P11:Q12"/>
    <mergeCell ref="N12:O12"/>
    <mergeCell ref="G13:H13"/>
    <mergeCell ref="I13:J13"/>
    <mergeCell ref="L13:M13"/>
    <mergeCell ref="A16:B19"/>
    <mergeCell ref="C16:F19"/>
    <mergeCell ref="G16:H17"/>
    <mergeCell ref="I16:J17"/>
    <mergeCell ref="L16:O16"/>
    <mergeCell ref="N19:O19"/>
    <mergeCell ref="N23:O23"/>
    <mergeCell ref="P16:Q17"/>
    <mergeCell ref="L17:M17"/>
    <mergeCell ref="N17:O17"/>
    <mergeCell ref="G18:H18"/>
    <mergeCell ref="I18:J18"/>
    <mergeCell ref="N18:O18"/>
    <mergeCell ref="P18:Q19"/>
    <mergeCell ref="G19:H19"/>
    <mergeCell ref="I19:J19"/>
    <mergeCell ref="L19:M19"/>
    <mergeCell ref="P20:Q21"/>
    <mergeCell ref="L21:M21"/>
    <mergeCell ref="N21:O21"/>
    <mergeCell ref="G22:H22"/>
    <mergeCell ref="I22:J22"/>
    <mergeCell ref="N22:O22"/>
    <mergeCell ref="P22:Q23"/>
    <mergeCell ref="G23:H23"/>
    <mergeCell ref="I23:J23"/>
    <mergeCell ref="L23:M23"/>
    <mergeCell ref="Q26:Q27"/>
    <mergeCell ref="B28:D28"/>
    <mergeCell ref="F28:G28"/>
    <mergeCell ref="A24:B24"/>
    <mergeCell ref="C24:Q24"/>
    <mergeCell ref="A25:D27"/>
    <mergeCell ref="E25:G27"/>
    <mergeCell ref="H25:H27"/>
    <mergeCell ref="I25:I27"/>
    <mergeCell ref="J25:J27"/>
    <mergeCell ref="K25:K27"/>
    <mergeCell ref="L25:L27"/>
    <mergeCell ref="M25:Q25"/>
    <mergeCell ref="A20:B23"/>
    <mergeCell ref="C20:F23"/>
    <mergeCell ref="G20:H21"/>
    <mergeCell ref="I20:J21"/>
    <mergeCell ref="L20:O20"/>
    <mergeCell ref="M26:N26"/>
    <mergeCell ref="O26:P26"/>
    <mergeCell ref="A29:B29"/>
    <mergeCell ref="C29:Q29"/>
    <mergeCell ref="A30:B33"/>
    <mergeCell ref="C30:F33"/>
    <mergeCell ref="G30:H31"/>
    <mergeCell ref="I30:J31"/>
    <mergeCell ref="L30:O30"/>
    <mergeCell ref="P30:Q31"/>
    <mergeCell ref="L31:M31"/>
    <mergeCell ref="N31:O31"/>
    <mergeCell ref="L33:M33"/>
    <mergeCell ref="G32:H32"/>
    <mergeCell ref="I32:J32"/>
    <mergeCell ref="N32:O32"/>
    <mergeCell ref="P32:Q33"/>
    <mergeCell ref="G33:H33"/>
    <mergeCell ref="I33:J33"/>
    <mergeCell ref="N33:O33"/>
    <mergeCell ref="N36:O36"/>
    <mergeCell ref="P36:Q37"/>
    <mergeCell ref="G37:H37"/>
    <mergeCell ref="I37:J37"/>
    <mergeCell ref="L37:M37"/>
    <mergeCell ref="N37:O37"/>
    <mergeCell ref="A34:B37"/>
    <mergeCell ref="C34:F37"/>
    <mergeCell ref="G34:H35"/>
    <mergeCell ref="I34:J35"/>
    <mergeCell ref="L34:O34"/>
    <mergeCell ref="P34:Q35"/>
    <mergeCell ref="L35:M35"/>
    <mergeCell ref="N35:O35"/>
    <mergeCell ref="G36:H36"/>
    <mergeCell ref="I36:J36"/>
    <mergeCell ref="M40:N40"/>
    <mergeCell ref="O40:P40"/>
    <mergeCell ref="Q40:Q41"/>
    <mergeCell ref="B42:D42"/>
    <mergeCell ref="F42:G42"/>
    <mergeCell ref="B43:D43"/>
    <mergeCell ref="F43:G43"/>
    <mergeCell ref="A38:B38"/>
    <mergeCell ref="C38:Q38"/>
    <mergeCell ref="A39:D41"/>
    <mergeCell ref="E39:G41"/>
    <mergeCell ref="H39:H41"/>
    <mergeCell ref="I39:I41"/>
    <mergeCell ref="J39:J41"/>
    <mergeCell ref="K39:K41"/>
    <mergeCell ref="L39:L41"/>
    <mergeCell ref="M39:Q39"/>
    <mergeCell ref="G47:H47"/>
    <mergeCell ref="I47:J47"/>
    <mergeCell ref="N47:O47"/>
    <mergeCell ref="P47:Q48"/>
    <mergeCell ref="G48:H48"/>
    <mergeCell ref="I48:J48"/>
    <mergeCell ref="N48:O48"/>
    <mergeCell ref="A44:B44"/>
    <mergeCell ref="C44:Q44"/>
    <mergeCell ref="A45:B48"/>
    <mergeCell ref="C45:F48"/>
    <mergeCell ref="G45:H46"/>
    <mergeCell ref="I45:J46"/>
    <mergeCell ref="L45:O45"/>
    <mergeCell ref="P45:Q46"/>
    <mergeCell ref="L46:M46"/>
    <mergeCell ref="N46:O46"/>
    <mergeCell ref="L48:M48"/>
    <mergeCell ref="N51:O51"/>
    <mergeCell ref="P51:Q52"/>
    <mergeCell ref="G52:H52"/>
    <mergeCell ref="I52:J52"/>
    <mergeCell ref="L52:M52"/>
    <mergeCell ref="N52:O52"/>
    <mergeCell ref="A49:B52"/>
    <mergeCell ref="C49:F52"/>
    <mergeCell ref="G49:H50"/>
    <mergeCell ref="I49:J50"/>
    <mergeCell ref="L49:O49"/>
    <mergeCell ref="P49:Q50"/>
    <mergeCell ref="L50:M50"/>
    <mergeCell ref="N50:O50"/>
    <mergeCell ref="G51:H51"/>
    <mergeCell ref="I51:J51"/>
    <mergeCell ref="M55:N55"/>
    <mergeCell ref="O55:P55"/>
    <mergeCell ref="Q55:Q56"/>
    <mergeCell ref="B57:D57"/>
    <mergeCell ref="F57:G57"/>
    <mergeCell ref="A53:B53"/>
    <mergeCell ref="C53:Q53"/>
    <mergeCell ref="A54:D56"/>
    <mergeCell ref="E54:G56"/>
    <mergeCell ref="H54:H56"/>
    <mergeCell ref="I54:I56"/>
    <mergeCell ref="J54:J56"/>
    <mergeCell ref="K54:K56"/>
    <mergeCell ref="L54:L56"/>
    <mergeCell ref="M54:Q54"/>
    <mergeCell ref="I61:J61"/>
    <mergeCell ref="N61:O61"/>
    <mergeCell ref="P61:Q62"/>
    <mergeCell ref="G62:H62"/>
    <mergeCell ref="I62:J62"/>
    <mergeCell ref="N62:O62"/>
    <mergeCell ref="A58:B58"/>
    <mergeCell ref="C58:Q58"/>
    <mergeCell ref="A59:B62"/>
    <mergeCell ref="C59:F62"/>
    <mergeCell ref="G59:H60"/>
    <mergeCell ref="I59:J60"/>
    <mergeCell ref="L59:O59"/>
    <mergeCell ref="P59:Q60"/>
    <mergeCell ref="L60:M60"/>
    <mergeCell ref="N60:O60"/>
    <mergeCell ref="L62:M62"/>
    <mergeCell ref="A63:B66"/>
    <mergeCell ref="C63:F66"/>
    <mergeCell ref="G63:H64"/>
    <mergeCell ref="I63:J64"/>
    <mergeCell ref="L63:O63"/>
    <mergeCell ref="P63:Q64"/>
    <mergeCell ref="L64:M64"/>
    <mergeCell ref="N64:O64"/>
    <mergeCell ref="G65:H65"/>
    <mergeCell ref="I65:J65"/>
    <mergeCell ref="L65:M65"/>
    <mergeCell ref="B71:D71"/>
    <mergeCell ref="F71:G71"/>
    <mergeCell ref="B72:D72"/>
    <mergeCell ref="F72:G72"/>
    <mergeCell ref="A67:B67"/>
    <mergeCell ref="C67:Q67"/>
    <mergeCell ref="A68:D70"/>
    <mergeCell ref="E68:G70"/>
    <mergeCell ref="H68:H70"/>
    <mergeCell ref="I68:I70"/>
    <mergeCell ref="J68:J70"/>
    <mergeCell ref="K68:K70"/>
    <mergeCell ref="L68:L70"/>
    <mergeCell ref="M68:Q68"/>
    <mergeCell ref="A73:B73"/>
    <mergeCell ref="C73:Q73"/>
    <mergeCell ref="A74:B77"/>
    <mergeCell ref="C74:F77"/>
    <mergeCell ref="G74:H75"/>
    <mergeCell ref="I74:J75"/>
    <mergeCell ref="L74:O74"/>
    <mergeCell ref="P74:Q75"/>
    <mergeCell ref="L75:M75"/>
    <mergeCell ref="N75:O75"/>
    <mergeCell ref="K76:M76"/>
    <mergeCell ref="L77:M77"/>
    <mergeCell ref="B82:D82"/>
    <mergeCell ref="F82:G82"/>
    <mergeCell ref="A78:B78"/>
    <mergeCell ref="C78:Q78"/>
    <mergeCell ref="A79:D81"/>
    <mergeCell ref="E79:G81"/>
    <mergeCell ref="H79:H81"/>
    <mergeCell ref="I79:I81"/>
    <mergeCell ref="J79:J81"/>
    <mergeCell ref="K79:K81"/>
    <mergeCell ref="L79:L81"/>
    <mergeCell ref="M79:Q79"/>
    <mergeCell ref="N13:O13"/>
    <mergeCell ref="P13:Q14"/>
    <mergeCell ref="G14:H14"/>
    <mergeCell ref="I14:J14"/>
    <mergeCell ref="M80:N80"/>
    <mergeCell ref="O80:P80"/>
    <mergeCell ref="Q80:Q81"/>
    <mergeCell ref="G76:H76"/>
    <mergeCell ref="I76:J76"/>
    <mergeCell ref="N76:O76"/>
    <mergeCell ref="P76:Q77"/>
    <mergeCell ref="G77:H77"/>
    <mergeCell ref="I77:J77"/>
    <mergeCell ref="N77:O77"/>
    <mergeCell ref="M69:N69"/>
    <mergeCell ref="O69:P69"/>
    <mergeCell ref="Q69:Q70"/>
    <mergeCell ref="N65:O65"/>
    <mergeCell ref="P65:Q66"/>
    <mergeCell ref="G66:H66"/>
    <mergeCell ref="I66:J66"/>
    <mergeCell ref="L66:M66"/>
    <mergeCell ref="N66:O66"/>
    <mergeCell ref="G61:H6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88"/>
  <sheetViews>
    <sheetView tabSelected="1" topLeftCell="A75" zoomScale="80" zoomScaleNormal="80" workbookViewId="0">
      <selection activeCell="F88" sqref="F88:G88"/>
    </sheetView>
  </sheetViews>
  <sheetFormatPr defaultColWidth="8.85546875" defaultRowHeight="15" x14ac:dyDescent="0.25"/>
  <cols>
    <col min="1" max="1" width="15.7109375" style="2" customWidth="1"/>
    <col min="2" max="2" width="0.140625" style="2" customWidth="1"/>
    <col min="3" max="3" width="8.85546875" style="2"/>
    <col min="4" max="4" width="15" style="2" customWidth="1"/>
    <col min="5" max="6" width="8.85546875" style="2"/>
    <col min="7" max="8" width="13.28515625" style="2" customWidth="1"/>
    <col min="9" max="9" width="14.28515625" style="2" customWidth="1"/>
    <col min="10" max="10" width="16.7109375" style="2" customWidth="1"/>
    <col min="11" max="11" width="12.140625" style="2" customWidth="1"/>
    <col min="12" max="16" width="8.85546875" style="2"/>
    <col min="17" max="17" width="16.28515625" style="2" customWidth="1"/>
    <col min="18" max="16384" width="8.85546875" style="2"/>
  </cols>
  <sheetData>
    <row r="1" spans="1:17" ht="63" customHeight="1" thickBot="1" x14ac:dyDescent="0.3">
      <c r="A1" s="182" t="s">
        <v>3</v>
      </c>
      <c r="B1" s="296"/>
      <c r="C1" s="297" t="s">
        <v>519</v>
      </c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8"/>
    </row>
    <row r="2" spans="1:17" ht="33.6" customHeight="1" thickBot="1" x14ac:dyDescent="0.3">
      <c r="A2" s="100" t="s">
        <v>335</v>
      </c>
      <c r="B2" s="149"/>
      <c r="C2" s="289" t="s">
        <v>488</v>
      </c>
      <c r="D2" s="290"/>
      <c r="E2" s="290"/>
      <c r="F2" s="290"/>
      <c r="G2" s="290"/>
      <c r="H2" s="290"/>
      <c r="I2" s="290"/>
      <c r="J2" s="290"/>
      <c r="K2" s="290"/>
      <c r="L2" s="290"/>
      <c r="M2" s="291"/>
      <c r="N2" s="90" t="s">
        <v>336</v>
      </c>
      <c r="O2" s="106"/>
      <c r="P2" s="106"/>
      <c r="Q2" s="91"/>
    </row>
    <row r="3" spans="1:17" ht="15.75" customHeight="1" thickBot="1" x14ac:dyDescent="0.3">
      <c r="A3" s="98" t="s">
        <v>199</v>
      </c>
      <c r="B3" s="134"/>
      <c r="C3" s="119" t="s">
        <v>399</v>
      </c>
      <c r="D3" s="120"/>
      <c r="E3" s="120"/>
      <c r="F3" s="121"/>
      <c r="G3" s="174"/>
      <c r="H3" s="175"/>
      <c r="I3" s="98" t="s">
        <v>6</v>
      </c>
      <c r="J3" s="99"/>
      <c r="K3" s="24"/>
      <c r="L3" s="26"/>
      <c r="M3" s="27" t="s">
        <v>29</v>
      </c>
      <c r="N3" s="27"/>
      <c r="O3" s="28"/>
      <c r="P3" s="98" t="s">
        <v>444</v>
      </c>
      <c r="Q3" s="99"/>
    </row>
    <row r="4" spans="1:17" ht="15.75" customHeight="1" thickBot="1" x14ac:dyDescent="0.3">
      <c r="A4" s="117"/>
      <c r="B4" s="298"/>
      <c r="C4" s="122"/>
      <c r="D4" s="123"/>
      <c r="E4" s="123"/>
      <c r="F4" s="124"/>
      <c r="G4" s="176"/>
      <c r="H4" s="177"/>
      <c r="I4" s="100"/>
      <c r="J4" s="101"/>
      <c r="K4" s="29"/>
      <c r="L4" s="30" t="s">
        <v>7</v>
      </c>
      <c r="M4" s="31"/>
      <c r="N4" s="178" t="s">
        <v>8</v>
      </c>
      <c r="O4" s="179"/>
      <c r="P4" s="100"/>
      <c r="Q4" s="101"/>
    </row>
    <row r="5" spans="1:17" ht="47.25" customHeight="1" thickBot="1" x14ac:dyDescent="0.3">
      <c r="A5" s="117"/>
      <c r="B5" s="298"/>
      <c r="C5" s="122"/>
      <c r="D5" s="123"/>
      <c r="E5" s="123"/>
      <c r="F5" s="124"/>
      <c r="G5" s="164" t="s">
        <v>4</v>
      </c>
      <c r="H5" s="165"/>
      <c r="I5" s="92">
        <v>2020</v>
      </c>
      <c r="J5" s="93"/>
      <c r="K5" s="32"/>
      <c r="L5" s="92">
        <v>2026</v>
      </c>
      <c r="M5" s="93"/>
      <c r="N5" s="92">
        <v>2032</v>
      </c>
      <c r="O5" s="93"/>
      <c r="P5" s="94" t="s">
        <v>234</v>
      </c>
      <c r="Q5" s="95"/>
    </row>
    <row r="6" spans="1:17" ht="69" customHeight="1" thickBot="1" x14ac:dyDescent="0.3">
      <c r="A6" s="100"/>
      <c r="B6" s="149"/>
      <c r="C6" s="122"/>
      <c r="D6" s="123"/>
      <c r="E6" s="123"/>
      <c r="F6" s="124"/>
      <c r="G6" s="98" t="s">
        <v>5</v>
      </c>
      <c r="H6" s="134"/>
      <c r="I6" s="152" t="s">
        <v>231</v>
      </c>
      <c r="J6" s="163"/>
      <c r="K6" s="33"/>
      <c r="L6" s="92" t="s">
        <v>232</v>
      </c>
      <c r="M6" s="93"/>
      <c r="N6" s="152" t="s">
        <v>233</v>
      </c>
      <c r="O6" s="163"/>
      <c r="P6" s="96"/>
      <c r="Q6" s="97"/>
    </row>
    <row r="7" spans="1:17" ht="27" customHeight="1" thickBot="1" x14ac:dyDescent="0.3">
      <c r="A7" s="102" t="s">
        <v>229</v>
      </c>
      <c r="B7" s="103"/>
      <c r="C7" s="144" t="s">
        <v>398</v>
      </c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6"/>
    </row>
    <row r="8" spans="1:17" ht="15.75" customHeight="1" thickBot="1" x14ac:dyDescent="0.3">
      <c r="A8" s="98" t="s">
        <v>489</v>
      </c>
      <c r="B8" s="99"/>
      <c r="C8" s="122" t="s">
        <v>129</v>
      </c>
      <c r="D8" s="123"/>
      <c r="E8" s="123"/>
      <c r="F8" s="124"/>
      <c r="G8" s="147"/>
      <c r="H8" s="148"/>
      <c r="I8" s="117" t="s">
        <v>6</v>
      </c>
      <c r="J8" s="118"/>
      <c r="K8" s="25"/>
      <c r="L8" s="100" t="s">
        <v>29</v>
      </c>
      <c r="M8" s="149"/>
      <c r="N8" s="149"/>
      <c r="O8" s="101"/>
      <c r="P8" s="98" t="s">
        <v>444</v>
      </c>
      <c r="Q8" s="99"/>
    </row>
    <row r="9" spans="1:17" ht="15.75" customHeight="1" thickBot="1" x14ac:dyDescent="0.3">
      <c r="A9" s="117"/>
      <c r="B9" s="118"/>
      <c r="C9" s="122"/>
      <c r="D9" s="123"/>
      <c r="E9" s="123"/>
      <c r="F9" s="124"/>
      <c r="G9" s="104"/>
      <c r="H9" s="105"/>
      <c r="I9" s="100"/>
      <c r="J9" s="101"/>
      <c r="K9" s="29"/>
      <c r="L9" s="88" t="s">
        <v>7</v>
      </c>
      <c r="M9" s="89"/>
      <c r="N9" s="90" t="s">
        <v>8</v>
      </c>
      <c r="O9" s="91"/>
      <c r="P9" s="100"/>
      <c r="Q9" s="101"/>
    </row>
    <row r="10" spans="1:17" ht="27.75" customHeight="1" thickBot="1" x14ac:dyDescent="0.3">
      <c r="A10" s="117"/>
      <c r="B10" s="118"/>
      <c r="C10" s="122"/>
      <c r="D10" s="123"/>
      <c r="E10" s="123"/>
      <c r="F10" s="124"/>
      <c r="G10" s="90" t="s">
        <v>4</v>
      </c>
      <c r="H10" s="91"/>
      <c r="I10" s="92">
        <v>2021</v>
      </c>
      <c r="J10" s="93"/>
      <c r="K10" s="32"/>
      <c r="L10" s="32"/>
      <c r="M10" s="32">
        <v>2027</v>
      </c>
      <c r="N10" s="92">
        <v>2032</v>
      </c>
      <c r="O10" s="93"/>
      <c r="P10" s="94" t="s">
        <v>234</v>
      </c>
      <c r="Q10" s="95"/>
    </row>
    <row r="11" spans="1:17" ht="79.5" customHeight="1" thickBot="1" x14ac:dyDescent="0.3">
      <c r="A11" s="100"/>
      <c r="B11" s="101"/>
      <c r="C11" s="125"/>
      <c r="D11" s="126"/>
      <c r="E11" s="126"/>
      <c r="F11" s="127"/>
      <c r="G11" s="90" t="s">
        <v>5</v>
      </c>
      <c r="H11" s="91"/>
      <c r="I11" s="92" t="s">
        <v>152</v>
      </c>
      <c r="J11" s="93"/>
      <c r="K11" s="32"/>
      <c r="L11" s="299" t="s">
        <v>253</v>
      </c>
      <c r="M11" s="129"/>
      <c r="N11" s="128" t="s">
        <v>161</v>
      </c>
      <c r="O11" s="129"/>
      <c r="P11" s="96"/>
      <c r="Q11" s="97"/>
    </row>
    <row r="12" spans="1:17" ht="15.75" customHeight="1" thickBot="1" x14ac:dyDescent="0.3">
      <c r="A12" s="98" t="s">
        <v>230</v>
      </c>
      <c r="B12" s="99"/>
      <c r="C12" s="119" t="s">
        <v>400</v>
      </c>
      <c r="D12" s="120"/>
      <c r="E12" s="120"/>
      <c r="F12" s="121"/>
      <c r="G12" s="102"/>
      <c r="H12" s="103"/>
      <c r="I12" s="98" t="s">
        <v>6</v>
      </c>
      <c r="J12" s="99"/>
      <c r="K12" s="24"/>
      <c r="L12" s="90" t="s">
        <v>29</v>
      </c>
      <c r="M12" s="106"/>
      <c r="N12" s="106"/>
      <c r="O12" s="91"/>
      <c r="P12" s="98" t="s">
        <v>444</v>
      </c>
      <c r="Q12" s="99"/>
    </row>
    <row r="13" spans="1:17" ht="24.75" customHeight="1" thickBot="1" x14ac:dyDescent="0.3">
      <c r="A13" s="117"/>
      <c r="B13" s="118"/>
      <c r="C13" s="122"/>
      <c r="D13" s="123"/>
      <c r="E13" s="123"/>
      <c r="F13" s="124"/>
      <c r="G13" s="104"/>
      <c r="H13" s="105"/>
      <c r="I13" s="100"/>
      <c r="J13" s="101"/>
      <c r="K13" s="29"/>
      <c r="L13" s="88" t="s">
        <v>7</v>
      </c>
      <c r="M13" s="89"/>
      <c r="N13" s="90" t="s">
        <v>8</v>
      </c>
      <c r="O13" s="91"/>
      <c r="P13" s="100"/>
      <c r="Q13" s="101"/>
    </row>
    <row r="14" spans="1:17" ht="15.75" thickBot="1" x14ac:dyDescent="0.3">
      <c r="A14" s="117"/>
      <c r="B14" s="118"/>
      <c r="C14" s="122"/>
      <c r="D14" s="123"/>
      <c r="E14" s="123"/>
      <c r="F14" s="124"/>
      <c r="G14" s="90" t="s">
        <v>4</v>
      </c>
      <c r="H14" s="91"/>
      <c r="I14" s="92">
        <v>2021</v>
      </c>
      <c r="J14" s="93"/>
      <c r="K14" s="32"/>
      <c r="L14" s="32"/>
      <c r="M14" s="35">
        <v>2027</v>
      </c>
      <c r="N14" s="92">
        <v>2032</v>
      </c>
      <c r="O14" s="93"/>
      <c r="P14" s="94" t="s">
        <v>234</v>
      </c>
      <c r="Q14" s="95"/>
    </row>
    <row r="15" spans="1:17" ht="80.25" customHeight="1" thickBot="1" x14ac:dyDescent="0.3">
      <c r="A15" s="100"/>
      <c r="B15" s="101"/>
      <c r="C15" s="125"/>
      <c r="D15" s="126"/>
      <c r="E15" s="126"/>
      <c r="F15" s="127"/>
      <c r="G15" s="90" t="s">
        <v>5</v>
      </c>
      <c r="H15" s="91"/>
      <c r="I15" s="92" t="s">
        <v>152</v>
      </c>
      <c r="J15" s="93"/>
      <c r="K15" s="32"/>
      <c r="L15" s="92" t="s">
        <v>160</v>
      </c>
      <c r="M15" s="93"/>
      <c r="N15" s="92" t="s">
        <v>161</v>
      </c>
      <c r="O15" s="93"/>
      <c r="P15" s="96"/>
      <c r="Q15" s="97"/>
    </row>
    <row r="16" spans="1:17" ht="36.75" customHeight="1" thickBot="1" x14ac:dyDescent="0.3">
      <c r="A16" s="150" t="s">
        <v>18</v>
      </c>
      <c r="B16" s="151"/>
      <c r="C16" s="144" t="s">
        <v>522</v>
      </c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6"/>
    </row>
    <row r="17" spans="1:17" ht="27.75" customHeight="1" x14ac:dyDescent="0.25">
      <c r="A17" s="141" t="s">
        <v>442</v>
      </c>
      <c r="B17" s="134"/>
      <c r="C17" s="134"/>
      <c r="D17" s="135"/>
      <c r="E17" s="141" t="s">
        <v>443</v>
      </c>
      <c r="F17" s="134"/>
      <c r="G17" s="135"/>
      <c r="H17" s="107" t="s">
        <v>444</v>
      </c>
      <c r="I17" s="107" t="s">
        <v>445</v>
      </c>
      <c r="J17" s="107" t="s">
        <v>452</v>
      </c>
      <c r="K17" s="107" t="s">
        <v>14</v>
      </c>
      <c r="L17" s="107" t="s">
        <v>9</v>
      </c>
      <c r="M17" s="110" t="s">
        <v>10</v>
      </c>
      <c r="N17" s="111"/>
      <c r="O17" s="111"/>
      <c r="P17" s="111"/>
      <c r="Q17" s="292"/>
    </row>
    <row r="18" spans="1:17" x14ac:dyDescent="0.25">
      <c r="A18" s="142"/>
      <c r="B18" s="136"/>
      <c r="C18" s="136"/>
      <c r="D18" s="137"/>
      <c r="E18" s="142"/>
      <c r="F18" s="136"/>
      <c r="G18" s="137"/>
      <c r="H18" s="108"/>
      <c r="I18" s="108"/>
      <c r="J18" s="108"/>
      <c r="K18" s="108"/>
      <c r="L18" s="108"/>
      <c r="M18" s="113" t="s">
        <v>11</v>
      </c>
      <c r="N18" s="114"/>
      <c r="O18" s="113" t="s">
        <v>12</v>
      </c>
      <c r="P18" s="114"/>
      <c r="Q18" s="293" t="s">
        <v>22</v>
      </c>
    </row>
    <row r="19" spans="1:17" ht="45" x14ac:dyDescent="0.25">
      <c r="A19" s="143"/>
      <c r="B19" s="139"/>
      <c r="C19" s="139"/>
      <c r="D19" s="140"/>
      <c r="E19" s="143"/>
      <c r="F19" s="139"/>
      <c r="G19" s="140"/>
      <c r="H19" s="109"/>
      <c r="I19" s="109"/>
      <c r="J19" s="109"/>
      <c r="K19" s="109"/>
      <c r="L19" s="109"/>
      <c r="M19" s="11" t="s">
        <v>16</v>
      </c>
      <c r="N19" s="11" t="s">
        <v>19</v>
      </c>
      <c r="O19" s="11" t="s">
        <v>16</v>
      </c>
      <c r="P19" s="11" t="s">
        <v>24</v>
      </c>
      <c r="Q19" s="294"/>
    </row>
    <row r="20" spans="1:17" ht="138" customHeight="1" x14ac:dyDescent="0.25">
      <c r="A20" s="12" t="s">
        <v>309</v>
      </c>
      <c r="B20" s="131" t="s">
        <v>162</v>
      </c>
      <c r="C20" s="132"/>
      <c r="D20" s="133"/>
      <c r="E20" s="12" t="s">
        <v>312</v>
      </c>
      <c r="F20" s="113" t="s">
        <v>128</v>
      </c>
      <c r="G20" s="114"/>
      <c r="H20" s="11" t="s">
        <v>30</v>
      </c>
      <c r="I20" s="11" t="s">
        <v>23</v>
      </c>
      <c r="J20" s="11" t="s">
        <v>21</v>
      </c>
      <c r="K20" s="14" t="s">
        <v>0</v>
      </c>
      <c r="L20" s="14" t="s">
        <v>430</v>
      </c>
      <c r="M20" s="39" t="s">
        <v>430</v>
      </c>
      <c r="N20" s="40" t="s">
        <v>431</v>
      </c>
      <c r="O20" s="14"/>
      <c r="P20" s="14"/>
      <c r="Q20" s="14"/>
    </row>
    <row r="21" spans="1:17" ht="199.5" customHeight="1" thickBot="1" x14ac:dyDescent="0.3">
      <c r="A21" s="12" t="s">
        <v>310</v>
      </c>
      <c r="B21" s="154" t="s">
        <v>163</v>
      </c>
      <c r="C21" s="155"/>
      <c r="D21" s="156"/>
      <c r="E21" s="12" t="s">
        <v>311</v>
      </c>
      <c r="F21" s="113" t="s">
        <v>38</v>
      </c>
      <c r="G21" s="114"/>
      <c r="H21" s="11" t="s">
        <v>39</v>
      </c>
      <c r="I21" s="13" t="s">
        <v>23</v>
      </c>
      <c r="J21" s="14"/>
      <c r="K21" s="14" t="s">
        <v>0</v>
      </c>
      <c r="L21" s="14" t="s">
        <v>418</v>
      </c>
      <c r="M21" s="12"/>
      <c r="N21" s="11"/>
      <c r="O21" s="14"/>
      <c r="P21" s="14"/>
      <c r="Q21" s="14"/>
    </row>
    <row r="22" spans="1:17" ht="41.25" customHeight="1" thickBot="1" x14ac:dyDescent="0.3">
      <c r="A22" s="102" t="s">
        <v>235</v>
      </c>
      <c r="B22" s="103"/>
      <c r="C22" s="144" t="s">
        <v>490</v>
      </c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6"/>
    </row>
    <row r="23" spans="1:17" ht="15.75" customHeight="1" thickBot="1" x14ac:dyDescent="0.3">
      <c r="A23" s="98" t="s">
        <v>491</v>
      </c>
      <c r="B23" s="99"/>
      <c r="C23" s="122" t="s">
        <v>401</v>
      </c>
      <c r="D23" s="123"/>
      <c r="E23" s="123"/>
      <c r="F23" s="124"/>
      <c r="G23" s="147"/>
      <c r="H23" s="148"/>
      <c r="I23" s="117" t="s">
        <v>6</v>
      </c>
      <c r="J23" s="118"/>
      <c r="K23" s="25"/>
      <c r="L23" s="100" t="s">
        <v>29</v>
      </c>
      <c r="M23" s="149"/>
      <c r="N23" s="149"/>
      <c r="O23" s="101"/>
      <c r="P23" s="98" t="s">
        <v>444</v>
      </c>
      <c r="Q23" s="99"/>
    </row>
    <row r="24" spans="1:17" ht="15.75" customHeight="1" thickBot="1" x14ac:dyDescent="0.3">
      <c r="A24" s="117"/>
      <c r="B24" s="118"/>
      <c r="C24" s="122"/>
      <c r="D24" s="123"/>
      <c r="E24" s="123"/>
      <c r="F24" s="124"/>
      <c r="G24" s="104"/>
      <c r="H24" s="105"/>
      <c r="I24" s="100"/>
      <c r="J24" s="101"/>
      <c r="K24" s="29"/>
      <c r="L24" s="88" t="s">
        <v>7</v>
      </c>
      <c r="M24" s="89"/>
      <c r="N24" s="90" t="s">
        <v>8</v>
      </c>
      <c r="O24" s="91"/>
      <c r="P24" s="100"/>
      <c r="Q24" s="101"/>
    </row>
    <row r="25" spans="1:17" ht="27.75" customHeight="1" thickBot="1" x14ac:dyDescent="0.3">
      <c r="A25" s="117"/>
      <c r="B25" s="118"/>
      <c r="C25" s="122"/>
      <c r="D25" s="123"/>
      <c r="E25" s="123"/>
      <c r="F25" s="124"/>
      <c r="G25" s="90" t="s">
        <v>4</v>
      </c>
      <c r="H25" s="91"/>
      <c r="I25" s="92">
        <v>2021</v>
      </c>
      <c r="J25" s="93"/>
      <c r="K25" s="32"/>
      <c r="L25" s="130">
        <v>2027</v>
      </c>
      <c r="M25" s="93"/>
      <c r="N25" s="92">
        <v>2032</v>
      </c>
      <c r="O25" s="93"/>
      <c r="P25" s="94" t="s">
        <v>380</v>
      </c>
      <c r="Q25" s="95"/>
    </row>
    <row r="26" spans="1:17" ht="27" customHeight="1" thickBot="1" x14ac:dyDescent="0.3">
      <c r="A26" s="100"/>
      <c r="B26" s="101"/>
      <c r="C26" s="125"/>
      <c r="D26" s="126"/>
      <c r="E26" s="126"/>
      <c r="F26" s="127"/>
      <c r="G26" s="90" t="s">
        <v>5</v>
      </c>
      <c r="H26" s="91"/>
      <c r="I26" s="92">
        <v>64</v>
      </c>
      <c r="J26" s="93"/>
      <c r="K26" s="32"/>
      <c r="L26" s="130" t="s">
        <v>402</v>
      </c>
      <c r="M26" s="93"/>
      <c r="N26" s="128"/>
      <c r="O26" s="129"/>
      <c r="P26" s="96"/>
      <c r="Q26" s="97"/>
    </row>
    <row r="27" spans="1:17" ht="15.75" customHeight="1" thickBot="1" x14ac:dyDescent="0.3">
      <c r="A27" s="98" t="s">
        <v>492</v>
      </c>
      <c r="B27" s="99"/>
      <c r="C27" s="119" t="s">
        <v>403</v>
      </c>
      <c r="D27" s="120"/>
      <c r="E27" s="120"/>
      <c r="F27" s="121"/>
      <c r="G27" s="102"/>
      <c r="H27" s="103"/>
      <c r="I27" s="98" t="s">
        <v>6</v>
      </c>
      <c r="J27" s="99"/>
      <c r="K27" s="24"/>
      <c r="L27" s="90" t="s">
        <v>29</v>
      </c>
      <c r="M27" s="106"/>
      <c r="N27" s="106"/>
      <c r="O27" s="91"/>
      <c r="P27" s="98" t="s">
        <v>444</v>
      </c>
      <c r="Q27" s="99"/>
    </row>
    <row r="28" spans="1:17" ht="24.75" customHeight="1" thickBot="1" x14ac:dyDescent="0.3">
      <c r="A28" s="117"/>
      <c r="B28" s="118"/>
      <c r="C28" s="122"/>
      <c r="D28" s="123"/>
      <c r="E28" s="123"/>
      <c r="F28" s="124"/>
      <c r="G28" s="104"/>
      <c r="H28" s="105"/>
      <c r="I28" s="100"/>
      <c r="J28" s="101"/>
      <c r="K28" s="29"/>
      <c r="L28" s="88" t="s">
        <v>7</v>
      </c>
      <c r="M28" s="89"/>
      <c r="N28" s="90" t="s">
        <v>8</v>
      </c>
      <c r="O28" s="91"/>
      <c r="P28" s="100"/>
      <c r="Q28" s="101"/>
    </row>
    <row r="29" spans="1:17" ht="15.75" thickBot="1" x14ac:dyDescent="0.3">
      <c r="A29" s="117"/>
      <c r="B29" s="118"/>
      <c r="C29" s="122"/>
      <c r="D29" s="123"/>
      <c r="E29" s="123"/>
      <c r="F29" s="124"/>
      <c r="G29" s="90" t="s">
        <v>4</v>
      </c>
      <c r="H29" s="91"/>
      <c r="I29" s="92">
        <v>2021</v>
      </c>
      <c r="J29" s="93"/>
      <c r="K29" s="32"/>
      <c r="L29" s="32"/>
      <c r="M29" s="35">
        <v>2027</v>
      </c>
      <c r="N29" s="92">
        <v>2032</v>
      </c>
      <c r="O29" s="93"/>
      <c r="P29" s="94" t="s">
        <v>380</v>
      </c>
      <c r="Q29" s="95"/>
    </row>
    <row r="30" spans="1:17" ht="36" customHeight="1" thickBot="1" x14ac:dyDescent="0.3">
      <c r="A30" s="100"/>
      <c r="B30" s="101"/>
      <c r="C30" s="125"/>
      <c r="D30" s="126"/>
      <c r="E30" s="126"/>
      <c r="F30" s="127"/>
      <c r="G30" s="90" t="s">
        <v>5</v>
      </c>
      <c r="H30" s="91"/>
      <c r="I30" s="92" t="s">
        <v>404</v>
      </c>
      <c r="J30" s="93"/>
      <c r="K30" s="32"/>
      <c r="L30" s="92" t="s">
        <v>405</v>
      </c>
      <c r="M30" s="93"/>
      <c r="N30" s="92" t="s">
        <v>405</v>
      </c>
      <c r="O30" s="93"/>
      <c r="P30" s="96"/>
      <c r="Q30" s="97"/>
    </row>
    <row r="31" spans="1:17" ht="15.75" customHeight="1" thickBot="1" x14ac:dyDescent="0.3">
      <c r="A31" s="98" t="s">
        <v>493</v>
      </c>
      <c r="B31" s="99"/>
      <c r="C31" s="119" t="s">
        <v>406</v>
      </c>
      <c r="D31" s="120"/>
      <c r="E31" s="120"/>
      <c r="F31" s="121"/>
      <c r="G31" s="102"/>
      <c r="H31" s="103"/>
      <c r="I31" s="98" t="s">
        <v>6</v>
      </c>
      <c r="J31" s="99"/>
      <c r="K31" s="24"/>
      <c r="L31" s="90" t="s">
        <v>29</v>
      </c>
      <c r="M31" s="106"/>
      <c r="N31" s="106"/>
      <c r="O31" s="91"/>
      <c r="P31" s="98" t="s">
        <v>444</v>
      </c>
      <c r="Q31" s="99"/>
    </row>
    <row r="32" spans="1:17" ht="24.75" customHeight="1" thickBot="1" x14ac:dyDescent="0.3">
      <c r="A32" s="117"/>
      <c r="B32" s="118"/>
      <c r="C32" s="122"/>
      <c r="D32" s="123"/>
      <c r="E32" s="123"/>
      <c r="F32" s="124"/>
      <c r="G32" s="104"/>
      <c r="H32" s="105"/>
      <c r="I32" s="100"/>
      <c r="J32" s="101"/>
      <c r="K32" s="29"/>
      <c r="L32" s="88" t="s">
        <v>7</v>
      </c>
      <c r="M32" s="89"/>
      <c r="N32" s="90" t="s">
        <v>8</v>
      </c>
      <c r="O32" s="91"/>
      <c r="P32" s="100"/>
      <c r="Q32" s="101"/>
    </row>
    <row r="33" spans="1:17" ht="15.75" thickBot="1" x14ac:dyDescent="0.3">
      <c r="A33" s="117"/>
      <c r="B33" s="118"/>
      <c r="C33" s="122"/>
      <c r="D33" s="123"/>
      <c r="E33" s="123"/>
      <c r="F33" s="124"/>
      <c r="G33" s="90" t="s">
        <v>4</v>
      </c>
      <c r="H33" s="91"/>
      <c r="I33" s="92">
        <v>2021</v>
      </c>
      <c r="J33" s="93"/>
      <c r="K33" s="32"/>
      <c r="L33" s="32"/>
      <c r="M33" s="35">
        <v>2027</v>
      </c>
      <c r="N33" s="92">
        <v>2032</v>
      </c>
      <c r="O33" s="93"/>
      <c r="P33" s="94" t="s">
        <v>234</v>
      </c>
      <c r="Q33" s="95"/>
    </row>
    <row r="34" spans="1:17" ht="62.25" customHeight="1" thickBot="1" x14ac:dyDescent="0.3">
      <c r="A34" s="100"/>
      <c r="B34" s="101"/>
      <c r="C34" s="125"/>
      <c r="D34" s="126"/>
      <c r="E34" s="126"/>
      <c r="F34" s="127"/>
      <c r="G34" s="90" t="s">
        <v>5</v>
      </c>
      <c r="H34" s="91"/>
      <c r="I34" s="92" t="s">
        <v>152</v>
      </c>
      <c r="J34" s="93"/>
      <c r="K34" s="32"/>
      <c r="L34" s="92" t="s">
        <v>164</v>
      </c>
      <c r="M34" s="93"/>
      <c r="N34" s="92" t="s">
        <v>165</v>
      </c>
      <c r="O34" s="93"/>
      <c r="P34" s="96"/>
      <c r="Q34" s="97"/>
    </row>
    <row r="35" spans="1:17" ht="29.25" customHeight="1" thickBot="1" x14ac:dyDescent="0.3">
      <c r="A35" s="150" t="s">
        <v>18</v>
      </c>
      <c r="B35" s="151"/>
      <c r="C35" s="144" t="s">
        <v>521</v>
      </c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6"/>
    </row>
    <row r="36" spans="1:17" ht="27.75" customHeight="1" x14ac:dyDescent="0.25">
      <c r="A36" s="141" t="s">
        <v>442</v>
      </c>
      <c r="B36" s="134"/>
      <c r="C36" s="134"/>
      <c r="D36" s="135"/>
      <c r="E36" s="141" t="s">
        <v>443</v>
      </c>
      <c r="F36" s="134"/>
      <c r="G36" s="135"/>
      <c r="H36" s="107" t="s">
        <v>444</v>
      </c>
      <c r="I36" s="107" t="s">
        <v>445</v>
      </c>
      <c r="J36" s="107" t="s">
        <v>452</v>
      </c>
      <c r="K36" s="107" t="s">
        <v>14</v>
      </c>
      <c r="L36" s="107" t="s">
        <v>9</v>
      </c>
      <c r="M36" s="110" t="s">
        <v>10</v>
      </c>
      <c r="N36" s="111"/>
      <c r="O36" s="111"/>
      <c r="P36" s="111"/>
      <c r="Q36" s="292"/>
    </row>
    <row r="37" spans="1:17" x14ac:dyDescent="0.25">
      <c r="A37" s="142"/>
      <c r="B37" s="136"/>
      <c r="C37" s="136"/>
      <c r="D37" s="137"/>
      <c r="E37" s="142"/>
      <c r="F37" s="136"/>
      <c r="G37" s="137"/>
      <c r="H37" s="108"/>
      <c r="I37" s="108"/>
      <c r="J37" s="108"/>
      <c r="K37" s="108"/>
      <c r="L37" s="108"/>
      <c r="M37" s="113" t="s">
        <v>11</v>
      </c>
      <c r="N37" s="114"/>
      <c r="O37" s="113" t="s">
        <v>12</v>
      </c>
      <c r="P37" s="114"/>
      <c r="Q37" s="293" t="s">
        <v>22</v>
      </c>
    </row>
    <row r="38" spans="1:17" ht="45" x14ac:dyDescent="0.25">
      <c r="A38" s="143"/>
      <c r="B38" s="139"/>
      <c r="C38" s="139"/>
      <c r="D38" s="140"/>
      <c r="E38" s="143"/>
      <c r="F38" s="139"/>
      <c r="G38" s="140"/>
      <c r="H38" s="109"/>
      <c r="I38" s="109"/>
      <c r="J38" s="109"/>
      <c r="K38" s="109"/>
      <c r="L38" s="109"/>
      <c r="M38" s="11" t="s">
        <v>16</v>
      </c>
      <c r="N38" s="11" t="s">
        <v>19</v>
      </c>
      <c r="O38" s="11" t="s">
        <v>16</v>
      </c>
      <c r="P38" s="11" t="s">
        <v>24</v>
      </c>
      <c r="Q38" s="294"/>
    </row>
    <row r="39" spans="1:17" ht="149.25" customHeight="1" x14ac:dyDescent="0.25">
      <c r="A39" s="12" t="s">
        <v>313</v>
      </c>
      <c r="B39" s="131" t="s">
        <v>432</v>
      </c>
      <c r="C39" s="132"/>
      <c r="D39" s="133"/>
      <c r="E39" s="12" t="s">
        <v>316</v>
      </c>
      <c r="F39" s="113" t="s">
        <v>494</v>
      </c>
      <c r="G39" s="114"/>
      <c r="H39" s="11"/>
      <c r="I39" s="13" t="s">
        <v>31</v>
      </c>
      <c r="J39" s="14"/>
      <c r="K39" s="14" t="s">
        <v>0</v>
      </c>
      <c r="L39" s="14"/>
      <c r="M39" s="15"/>
      <c r="N39" s="23"/>
      <c r="O39" s="14"/>
      <c r="P39" s="14"/>
      <c r="Q39" s="14"/>
    </row>
    <row r="40" spans="1:17" ht="178.5" customHeight="1" x14ac:dyDescent="0.25">
      <c r="A40" s="12" t="s">
        <v>314</v>
      </c>
      <c r="B40" s="131" t="s">
        <v>130</v>
      </c>
      <c r="C40" s="132"/>
      <c r="D40" s="133"/>
      <c r="E40" s="12" t="s">
        <v>317</v>
      </c>
      <c r="F40" s="113" t="s">
        <v>26</v>
      </c>
      <c r="G40" s="114"/>
      <c r="H40" s="11" t="s">
        <v>37</v>
      </c>
      <c r="I40" s="11" t="s">
        <v>27</v>
      </c>
      <c r="J40" s="11" t="s">
        <v>23</v>
      </c>
      <c r="K40" s="14" t="s">
        <v>0</v>
      </c>
      <c r="L40" s="14"/>
      <c r="M40" s="12"/>
      <c r="N40" s="11"/>
      <c r="O40" s="14"/>
      <c r="P40" s="14"/>
      <c r="Q40" s="14"/>
    </row>
    <row r="41" spans="1:17" ht="161.25" customHeight="1" thickBot="1" x14ac:dyDescent="0.3">
      <c r="A41" s="12" t="s">
        <v>315</v>
      </c>
      <c r="B41" s="154" t="s">
        <v>131</v>
      </c>
      <c r="C41" s="155"/>
      <c r="D41" s="156"/>
      <c r="E41" s="12" t="s">
        <v>318</v>
      </c>
      <c r="F41" s="113" t="s">
        <v>26</v>
      </c>
      <c r="G41" s="114"/>
      <c r="H41" s="11" t="s">
        <v>32</v>
      </c>
      <c r="I41" s="11" t="s">
        <v>23</v>
      </c>
      <c r="J41" s="11" t="s">
        <v>27</v>
      </c>
      <c r="K41" s="14" t="s">
        <v>0</v>
      </c>
      <c r="L41" s="14" t="s">
        <v>418</v>
      </c>
      <c r="M41" s="12"/>
      <c r="N41" s="11"/>
      <c r="O41" s="14"/>
      <c r="P41" s="14"/>
      <c r="Q41" s="14"/>
    </row>
    <row r="42" spans="1:17" ht="45.95" customHeight="1" thickBot="1" x14ac:dyDescent="0.3">
      <c r="A42" s="102" t="s">
        <v>236</v>
      </c>
      <c r="B42" s="103"/>
      <c r="C42" s="144" t="s">
        <v>495</v>
      </c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6"/>
    </row>
    <row r="43" spans="1:17" ht="15.75" customHeight="1" thickBot="1" x14ac:dyDescent="0.3">
      <c r="A43" s="98" t="s">
        <v>496</v>
      </c>
      <c r="B43" s="99"/>
      <c r="C43" s="122" t="s">
        <v>25</v>
      </c>
      <c r="D43" s="123"/>
      <c r="E43" s="123"/>
      <c r="F43" s="124"/>
      <c r="G43" s="147"/>
      <c r="H43" s="148"/>
      <c r="I43" s="117" t="s">
        <v>6</v>
      </c>
      <c r="J43" s="118"/>
      <c r="K43" s="25"/>
      <c r="L43" s="100" t="s">
        <v>29</v>
      </c>
      <c r="M43" s="149"/>
      <c r="N43" s="149"/>
      <c r="O43" s="101"/>
      <c r="P43" s="98" t="s">
        <v>444</v>
      </c>
      <c r="Q43" s="99"/>
    </row>
    <row r="44" spans="1:17" ht="15.75" customHeight="1" thickBot="1" x14ac:dyDescent="0.3">
      <c r="A44" s="117"/>
      <c r="B44" s="118"/>
      <c r="C44" s="122"/>
      <c r="D44" s="123"/>
      <c r="E44" s="123"/>
      <c r="F44" s="124"/>
      <c r="G44" s="104"/>
      <c r="H44" s="105"/>
      <c r="I44" s="100"/>
      <c r="J44" s="101"/>
      <c r="K44" s="29"/>
      <c r="L44" s="88" t="s">
        <v>7</v>
      </c>
      <c r="M44" s="89"/>
      <c r="N44" s="90" t="s">
        <v>8</v>
      </c>
      <c r="O44" s="91"/>
      <c r="P44" s="100"/>
      <c r="Q44" s="101"/>
    </row>
    <row r="45" spans="1:17" ht="27.75" customHeight="1" thickBot="1" x14ac:dyDescent="0.3">
      <c r="A45" s="117"/>
      <c r="B45" s="118"/>
      <c r="C45" s="122"/>
      <c r="D45" s="123"/>
      <c r="E45" s="123"/>
      <c r="F45" s="124"/>
      <c r="G45" s="90" t="s">
        <v>4</v>
      </c>
      <c r="H45" s="91"/>
      <c r="I45" s="92">
        <v>2020</v>
      </c>
      <c r="J45" s="93"/>
      <c r="K45" s="32"/>
      <c r="L45" s="130">
        <v>2026</v>
      </c>
      <c r="M45" s="93"/>
      <c r="N45" s="295"/>
      <c r="O45" s="93"/>
      <c r="P45" s="94" t="s">
        <v>237</v>
      </c>
      <c r="Q45" s="95"/>
    </row>
    <row r="46" spans="1:17" ht="27" customHeight="1" thickBot="1" x14ac:dyDescent="0.3">
      <c r="A46" s="100"/>
      <c r="B46" s="101"/>
      <c r="C46" s="125"/>
      <c r="D46" s="126"/>
      <c r="E46" s="126"/>
      <c r="F46" s="127"/>
      <c r="G46" s="90" t="s">
        <v>5</v>
      </c>
      <c r="H46" s="91"/>
      <c r="I46" s="92"/>
      <c r="J46" s="93"/>
      <c r="K46" s="32"/>
      <c r="L46" s="32"/>
      <c r="M46" s="34"/>
      <c r="N46" s="128"/>
      <c r="O46" s="129"/>
      <c r="P46" s="96"/>
      <c r="Q46" s="97"/>
    </row>
    <row r="47" spans="1:17" ht="15.75" thickBot="1" x14ac:dyDescent="0.3">
      <c r="A47" s="102" t="s">
        <v>18</v>
      </c>
      <c r="B47" s="151"/>
      <c r="C47" s="144" t="s">
        <v>337</v>
      </c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6"/>
    </row>
    <row r="48" spans="1:17" ht="27.75" customHeight="1" x14ac:dyDescent="0.25">
      <c r="A48" s="142" t="s">
        <v>442</v>
      </c>
      <c r="B48" s="134"/>
      <c r="C48" s="134"/>
      <c r="D48" s="135"/>
      <c r="E48" s="141" t="s">
        <v>443</v>
      </c>
      <c r="F48" s="134"/>
      <c r="G48" s="135"/>
      <c r="H48" s="107" t="s">
        <v>444</v>
      </c>
      <c r="I48" s="107" t="s">
        <v>445</v>
      </c>
      <c r="J48" s="107" t="s">
        <v>452</v>
      </c>
      <c r="K48" s="107" t="s">
        <v>14</v>
      </c>
      <c r="L48" s="107" t="s">
        <v>9</v>
      </c>
      <c r="M48" s="110" t="s">
        <v>10</v>
      </c>
      <c r="N48" s="111"/>
      <c r="O48" s="111"/>
      <c r="P48" s="111"/>
      <c r="Q48" s="292"/>
    </row>
    <row r="49" spans="1:17" x14ac:dyDescent="0.25">
      <c r="A49" s="142"/>
      <c r="B49" s="136"/>
      <c r="C49" s="136"/>
      <c r="D49" s="137"/>
      <c r="E49" s="142"/>
      <c r="F49" s="136"/>
      <c r="G49" s="137"/>
      <c r="H49" s="108"/>
      <c r="I49" s="108"/>
      <c r="J49" s="108"/>
      <c r="K49" s="108"/>
      <c r="L49" s="108"/>
      <c r="M49" s="113" t="s">
        <v>11</v>
      </c>
      <c r="N49" s="114"/>
      <c r="O49" s="113" t="s">
        <v>12</v>
      </c>
      <c r="P49" s="114"/>
      <c r="Q49" s="293" t="s">
        <v>22</v>
      </c>
    </row>
    <row r="50" spans="1:17" ht="45" x14ac:dyDescent="0.25">
      <c r="A50" s="143"/>
      <c r="B50" s="139"/>
      <c r="C50" s="139"/>
      <c r="D50" s="140"/>
      <c r="E50" s="143"/>
      <c r="F50" s="139"/>
      <c r="G50" s="140"/>
      <c r="H50" s="109"/>
      <c r="I50" s="109"/>
      <c r="J50" s="109"/>
      <c r="K50" s="109"/>
      <c r="L50" s="109"/>
      <c r="M50" s="11" t="s">
        <v>16</v>
      </c>
      <c r="N50" s="11" t="s">
        <v>19</v>
      </c>
      <c r="O50" s="11" t="s">
        <v>16</v>
      </c>
      <c r="P50" s="11" t="s">
        <v>24</v>
      </c>
      <c r="Q50" s="294"/>
    </row>
    <row r="51" spans="1:17" ht="140.25" customHeight="1" thickBot="1" x14ac:dyDescent="0.3">
      <c r="A51" s="12" t="s">
        <v>319</v>
      </c>
      <c r="B51" s="131" t="s">
        <v>497</v>
      </c>
      <c r="C51" s="132"/>
      <c r="D51" s="133"/>
      <c r="E51" s="12" t="s">
        <v>320</v>
      </c>
      <c r="F51" s="113" t="s">
        <v>34</v>
      </c>
      <c r="G51" s="114"/>
      <c r="H51" s="11" t="s">
        <v>33</v>
      </c>
      <c r="I51" s="13" t="s">
        <v>115</v>
      </c>
      <c r="J51" s="11" t="s">
        <v>27</v>
      </c>
      <c r="K51" s="14" t="s">
        <v>0</v>
      </c>
      <c r="L51" s="14"/>
      <c r="M51" s="15"/>
      <c r="N51" s="23"/>
      <c r="O51" s="14"/>
      <c r="P51" s="14"/>
      <c r="Q51" s="14"/>
    </row>
    <row r="52" spans="1:17" ht="40.5" customHeight="1" thickBot="1" x14ac:dyDescent="0.3">
      <c r="A52" s="102" t="s">
        <v>238</v>
      </c>
      <c r="B52" s="103"/>
      <c r="C52" s="144" t="s">
        <v>498</v>
      </c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6"/>
    </row>
    <row r="53" spans="1:17" ht="15.75" customHeight="1" thickBot="1" x14ac:dyDescent="0.3">
      <c r="A53" s="98" t="s">
        <v>239</v>
      </c>
      <c r="B53" s="99"/>
      <c r="C53" s="122" t="s">
        <v>407</v>
      </c>
      <c r="D53" s="123"/>
      <c r="E53" s="123"/>
      <c r="F53" s="124"/>
      <c r="G53" s="147"/>
      <c r="H53" s="148"/>
      <c r="I53" s="117" t="s">
        <v>6</v>
      </c>
      <c r="J53" s="118"/>
      <c r="K53" s="25"/>
      <c r="L53" s="100" t="s">
        <v>29</v>
      </c>
      <c r="M53" s="149"/>
      <c r="N53" s="149"/>
      <c r="O53" s="101"/>
      <c r="P53" s="98" t="s">
        <v>444</v>
      </c>
      <c r="Q53" s="99"/>
    </row>
    <row r="54" spans="1:17" ht="15.75" customHeight="1" thickBot="1" x14ac:dyDescent="0.3">
      <c r="A54" s="117"/>
      <c r="B54" s="118"/>
      <c r="C54" s="122"/>
      <c r="D54" s="123"/>
      <c r="E54" s="123"/>
      <c r="F54" s="124"/>
      <c r="G54" s="104"/>
      <c r="H54" s="105"/>
      <c r="I54" s="100"/>
      <c r="J54" s="101"/>
      <c r="K54" s="29"/>
      <c r="L54" s="88" t="s">
        <v>7</v>
      </c>
      <c r="M54" s="89"/>
      <c r="N54" s="90" t="s">
        <v>8</v>
      </c>
      <c r="O54" s="91"/>
      <c r="P54" s="100"/>
      <c r="Q54" s="101"/>
    </row>
    <row r="55" spans="1:17" ht="27.75" customHeight="1" thickBot="1" x14ac:dyDescent="0.3">
      <c r="A55" s="117"/>
      <c r="B55" s="118"/>
      <c r="C55" s="122"/>
      <c r="D55" s="123"/>
      <c r="E55" s="123"/>
      <c r="F55" s="124"/>
      <c r="G55" s="90" t="s">
        <v>4</v>
      </c>
      <c r="H55" s="91"/>
      <c r="I55" s="92">
        <v>2021</v>
      </c>
      <c r="J55" s="93"/>
      <c r="K55" s="32"/>
      <c r="L55" s="130">
        <v>2027</v>
      </c>
      <c r="M55" s="93"/>
      <c r="N55" s="92">
        <v>2032</v>
      </c>
      <c r="O55" s="93"/>
      <c r="P55" s="94" t="s">
        <v>415</v>
      </c>
      <c r="Q55" s="95"/>
    </row>
    <row r="56" spans="1:17" ht="27" customHeight="1" thickBot="1" x14ac:dyDescent="0.3">
      <c r="A56" s="100"/>
      <c r="B56" s="101"/>
      <c r="C56" s="125"/>
      <c r="D56" s="126"/>
      <c r="E56" s="126"/>
      <c r="F56" s="127"/>
      <c r="G56" s="90" t="s">
        <v>5</v>
      </c>
      <c r="H56" s="91"/>
      <c r="I56" s="92"/>
      <c r="J56" s="93"/>
      <c r="K56" s="32"/>
      <c r="L56" s="130" t="s">
        <v>408</v>
      </c>
      <c r="M56" s="93"/>
      <c r="N56" s="128" t="s">
        <v>409</v>
      </c>
      <c r="O56" s="129"/>
      <c r="P56" s="96"/>
      <c r="Q56" s="97"/>
    </row>
    <row r="57" spans="1:17" ht="15.75" customHeight="1" thickBot="1" x14ac:dyDescent="0.3">
      <c r="A57" s="98" t="s">
        <v>240</v>
      </c>
      <c r="B57" s="99"/>
      <c r="C57" s="119" t="s">
        <v>499</v>
      </c>
      <c r="D57" s="120"/>
      <c r="E57" s="120"/>
      <c r="F57" s="121"/>
      <c r="G57" s="102"/>
      <c r="H57" s="103"/>
      <c r="I57" s="98" t="s">
        <v>6</v>
      </c>
      <c r="J57" s="99"/>
      <c r="K57" s="24"/>
      <c r="L57" s="90" t="s">
        <v>29</v>
      </c>
      <c r="M57" s="106"/>
      <c r="N57" s="106"/>
      <c r="O57" s="91"/>
      <c r="P57" s="98" t="s">
        <v>444</v>
      </c>
      <c r="Q57" s="99"/>
    </row>
    <row r="58" spans="1:17" ht="24.75" customHeight="1" thickBot="1" x14ac:dyDescent="0.3">
      <c r="A58" s="117"/>
      <c r="B58" s="118"/>
      <c r="C58" s="122"/>
      <c r="D58" s="123"/>
      <c r="E58" s="123"/>
      <c r="F58" s="124"/>
      <c r="G58" s="104"/>
      <c r="H58" s="105"/>
      <c r="I58" s="100"/>
      <c r="J58" s="101"/>
      <c r="K58" s="29"/>
      <c r="L58" s="88" t="s">
        <v>7</v>
      </c>
      <c r="M58" s="89"/>
      <c r="N58" s="90" t="s">
        <v>8</v>
      </c>
      <c r="O58" s="91"/>
      <c r="P58" s="100"/>
      <c r="Q58" s="101"/>
    </row>
    <row r="59" spans="1:17" ht="15.75" thickBot="1" x14ac:dyDescent="0.3">
      <c r="A59" s="117"/>
      <c r="B59" s="118"/>
      <c r="C59" s="122"/>
      <c r="D59" s="123"/>
      <c r="E59" s="123"/>
      <c r="F59" s="124"/>
      <c r="G59" s="90" t="s">
        <v>4</v>
      </c>
      <c r="H59" s="91"/>
      <c r="I59" s="92">
        <v>2021</v>
      </c>
      <c r="J59" s="93"/>
      <c r="K59" s="32"/>
      <c r="L59" s="32"/>
      <c r="M59" s="35">
        <v>2027</v>
      </c>
      <c r="N59" s="92">
        <v>2032</v>
      </c>
      <c r="O59" s="93"/>
      <c r="P59" s="94" t="s">
        <v>234</v>
      </c>
      <c r="Q59" s="95"/>
    </row>
    <row r="60" spans="1:17" ht="29.25" customHeight="1" thickBot="1" x14ac:dyDescent="0.3">
      <c r="A60" s="100"/>
      <c r="B60" s="101"/>
      <c r="C60" s="125"/>
      <c r="D60" s="126"/>
      <c r="E60" s="126"/>
      <c r="F60" s="127"/>
      <c r="G60" s="90" t="s">
        <v>5</v>
      </c>
      <c r="H60" s="91"/>
      <c r="I60" s="92"/>
      <c r="J60" s="93"/>
      <c r="K60" s="32"/>
      <c r="L60" s="92" t="s">
        <v>405</v>
      </c>
      <c r="M60" s="93"/>
      <c r="N60" s="92" t="s">
        <v>405</v>
      </c>
      <c r="O60" s="93"/>
      <c r="P60" s="96"/>
      <c r="Q60" s="97"/>
    </row>
    <row r="61" spans="1:17" ht="15.75" thickBot="1" x14ac:dyDescent="0.3">
      <c r="A61" s="150" t="s">
        <v>18</v>
      </c>
      <c r="B61" s="151"/>
      <c r="C61" s="144" t="s">
        <v>84</v>
      </c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</row>
    <row r="62" spans="1:17" ht="27.75" customHeight="1" x14ac:dyDescent="0.25">
      <c r="A62" s="141" t="s">
        <v>442</v>
      </c>
      <c r="B62" s="134"/>
      <c r="C62" s="134"/>
      <c r="D62" s="135"/>
      <c r="E62" s="141" t="s">
        <v>443</v>
      </c>
      <c r="F62" s="134"/>
      <c r="G62" s="135"/>
      <c r="H62" s="107" t="s">
        <v>444</v>
      </c>
      <c r="I62" s="107" t="s">
        <v>445</v>
      </c>
      <c r="J62" s="107" t="s">
        <v>452</v>
      </c>
      <c r="K62" s="107" t="s">
        <v>14</v>
      </c>
      <c r="L62" s="107" t="s">
        <v>9</v>
      </c>
      <c r="M62" s="110" t="s">
        <v>10</v>
      </c>
      <c r="N62" s="111"/>
      <c r="O62" s="111"/>
      <c r="P62" s="111"/>
      <c r="Q62" s="292"/>
    </row>
    <row r="63" spans="1:17" x14ac:dyDescent="0.25">
      <c r="A63" s="142"/>
      <c r="B63" s="136"/>
      <c r="C63" s="136"/>
      <c r="D63" s="137"/>
      <c r="E63" s="142"/>
      <c r="F63" s="136"/>
      <c r="G63" s="137"/>
      <c r="H63" s="108"/>
      <c r="I63" s="108"/>
      <c r="J63" s="108"/>
      <c r="K63" s="108"/>
      <c r="L63" s="108"/>
      <c r="M63" s="113" t="s">
        <v>11</v>
      </c>
      <c r="N63" s="114"/>
      <c r="O63" s="113" t="s">
        <v>12</v>
      </c>
      <c r="P63" s="114"/>
      <c r="Q63" s="293" t="s">
        <v>22</v>
      </c>
    </row>
    <row r="64" spans="1:17" ht="45" x14ac:dyDescent="0.25">
      <c r="A64" s="143"/>
      <c r="B64" s="139"/>
      <c r="C64" s="139"/>
      <c r="D64" s="140"/>
      <c r="E64" s="143"/>
      <c r="F64" s="139"/>
      <c r="G64" s="140"/>
      <c r="H64" s="109"/>
      <c r="I64" s="109"/>
      <c r="J64" s="109"/>
      <c r="K64" s="109"/>
      <c r="L64" s="109"/>
      <c r="M64" s="11" t="s">
        <v>16</v>
      </c>
      <c r="N64" s="11" t="s">
        <v>19</v>
      </c>
      <c r="O64" s="11" t="s">
        <v>16</v>
      </c>
      <c r="P64" s="11" t="s">
        <v>24</v>
      </c>
      <c r="Q64" s="294"/>
    </row>
    <row r="65" spans="1:17" s="20" customFormat="1" ht="145.5" customHeight="1" x14ac:dyDescent="0.25">
      <c r="A65" s="12" t="s">
        <v>321</v>
      </c>
      <c r="B65" s="131" t="s">
        <v>520</v>
      </c>
      <c r="C65" s="132"/>
      <c r="D65" s="133"/>
      <c r="E65" s="12" t="s">
        <v>322</v>
      </c>
      <c r="F65" s="113" t="s">
        <v>132</v>
      </c>
      <c r="G65" s="114"/>
      <c r="H65" s="14"/>
      <c r="I65" s="13" t="s">
        <v>116</v>
      </c>
      <c r="J65" s="11" t="s">
        <v>117</v>
      </c>
      <c r="K65" s="14" t="s">
        <v>0</v>
      </c>
      <c r="L65" s="14"/>
      <c r="M65" s="84" t="s">
        <v>338</v>
      </c>
      <c r="N65" s="40" t="s">
        <v>339</v>
      </c>
      <c r="O65" s="14"/>
      <c r="P65" s="14"/>
      <c r="Q65" s="14"/>
    </row>
    <row r="66" spans="1:17" s="20" customFormat="1" ht="169.5" customHeight="1" x14ac:dyDescent="0.25">
      <c r="A66" s="12" t="s">
        <v>323</v>
      </c>
      <c r="B66" s="131" t="s">
        <v>97</v>
      </c>
      <c r="C66" s="132"/>
      <c r="D66" s="133"/>
      <c r="E66" s="12" t="s">
        <v>324</v>
      </c>
      <c r="F66" s="113" t="s">
        <v>133</v>
      </c>
      <c r="G66" s="114"/>
      <c r="H66" s="11" t="s">
        <v>41</v>
      </c>
      <c r="I66" s="11" t="s">
        <v>28</v>
      </c>
      <c r="J66" s="11" t="s">
        <v>23</v>
      </c>
      <c r="K66" s="14" t="s">
        <v>0</v>
      </c>
      <c r="L66" s="14"/>
      <c r="M66" s="11" t="s">
        <v>338</v>
      </c>
      <c r="N66" s="11" t="s">
        <v>339</v>
      </c>
      <c r="O66" s="14"/>
      <c r="P66" s="14"/>
      <c r="Q66" s="14"/>
    </row>
    <row r="67" spans="1:17" s="20" customFormat="1" ht="219.75" customHeight="1" x14ac:dyDescent="0.25">
      <c r="A67" s="12" t="s">
        <v>325</v>
      </c>
      <c r="B67" s="131" t="s">
        <v>40</v>
      </c>
      <c r="C67" s="132"/>
      <c r="D67" s="133"/>
      <c r="E67" s="12" t="s">
        <v>326</v>
      </c>
      <c r="F67" s="113" t="s">
        <v>85</v>
      </c>
      <c r="G67" s="114"/>
      <c r="H67" s="11" t="s">
        <v>118</v>
      </c>
      <c r="I67" s="11" t="s">
        <v>28</v>
      </c>
      <c r="J67" s="11" t="s">
        <v>27</v>
      </c>
      <c r="K67" s="14" t="s">
        <v>0</v>
      </c>
      <c r="L67" s="14"/>
      <c r="M67" s="11" t="s">
        <v>338</v>
      </c>
      <c r="N67" s="11" t="s">
        <v>339</v>
      </c>
      <c r="O67" s="14"/>
      <c r="P67" s="14"/>
      <c r="Q67" s="14"/>
    </row>
    <row r="68" spans="1:17" s="20" customFormat="1" ht="311.25" customHeight="1" thickBot="1" x14ac:dyDescent="0.3">
      <c r="A68" s="12" t="s">
        <v>327</v>
      </c>
      <c r="B68" s="131" t="s">
        <v>42</v>
      </c>
      <c r="C68" s="132"/>
      <c r="D68" s="133"/>
      <c r="E68" s="12" t="s">
        <v>328</v>
      </c>
      <c r="F68" s="113" t="s">
        <v>36</v>
      </c>
      <c r="G68" s="114"/>
      <c r="H68" s="11" t="s">
        <v>119</v>
      </c>
      <c r="I68" s="11" t="s">
        <v>35</v>
      </c>
      <c r="J68" s="11" t="s">
        <v>28</v>
      </c>
      <c r="K68" s="14" t="s">
        <v>0</v>
      </c>
      <c r="L68" s="14"/>
      <c r="M68" s="12"/>
      <c r="N68" s="11"/>
      <c r="O68" s="14"/>
      <c r="P68" s="14"/>
      <c r="Q68" s="14"/>
    </row>
    <row r="69" spans="1:17" s="20" customFormat="1" ht="35.25" customHeight="1" thickBot="1" x14ac:dyDescent="0.3">
      <c r="A69" s="102" t="s">
        <v>245</v>
      </c>
      <c r="B69" s="103"/>
      <c r="C69" s="144" t="s">
        <v>500</v>
      </c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6"/>
    </row>
    <row r="70" spans="1:17" s="20" customFormat="1" ht="15.75" thickBot="1" x14ac:dyDescent="0.3">
      <c r="A70" s="98" t="s">
        <v>502</v>
      </c>
      <c r="B70" s="99"/>
      <c r="C70" s="122" t="s">
        <v>501</v>
      </c>
      <c r="D70" s="123"/>
      <c r="E70" s="123"/>
      <c r="F70" s="124"/>
      <c r="G70" s="147"/>
      <c r="H70" s="148"/>
      <c r="I70" s="117" t="s">
        <v>6</v>
      </c>
      <c r="J70" s="118"/>
      <c r="K70" s="25"/>
      <c r="L70" s="100" t="s">
        <v>29</v>
      </c>
      <c r="M70" s="149"/>
      <c r="N70" s="149"/>
      <c r="O70" s="101"/>
      <c r="P70" s="98" t="s">
        <v>444</v>
      </c>
      <c r="Q70" s="99"/>
    </row>
    <row r="71" spans="1:17" s="20" customFormat="1" ht="15.75" thickBot="1" x14ac:dyDescent="0.3">
      <c r="A71" s="117"/>
      <c r="B71" s="118"/>
      <c r="C71" s="122"/>
      <c r="D71" s="123"/>
      <c r="E71" s="123"/>
      <c r="F71" s="124"/>
      <c r="G71" s="104"/>
      <c r="H71" s="105"/>
      <c r="I71" s="100"/>
      <c r="J71" s="101"/>
      <c r="K71" s="29"/>
      <c r="L71" s="88" t="s">
        <v>7</v>
      </c>
      <c r="M71" s="89"/>
      <c r="N71" s="90" t="s">
        <v>8</v>
      </c>
      <c r="O71" s="91"/>
      <c r="P71" s="100"/>
      <c r="Q71" s="101"/>
    </row>
    <row r="72" spans="1:17" s="20" customFormat="1" ht="15.75" thickBot="1" x14ac:dyDescent="0.3">
      <c r="A72" s="117"/>
      <c r="B72" s="118"/>
      <c r="C72" s="122"/>
      <c r="D72" s="123"/>
      <c r="E72" s="123"/>
      <c r="F72" s="124"/>
      <c r="G72" s="90" t="s">
        <v>4</v>
      </c>
      <c r="H72" s="91"/>
      <c r="I72" s="90">
        <v>2021</v>
      </c>
      <c r="J72" s="91"/>
      <c r="K72" s="85"/>
      <c r="L72" s="90">
        <v>2027</v>
      </c>
      <c r="M72" s="91"/>
      <c r="N72" s="90">
        <v>2032</v>
      </c>
      <c r="O72" s="91"/>
      <c r="P72" s="94" t="s">
        <v>410</v>
      </c>
      <c r="Q72" s="95"/>
    </row>
    <row r="73" spans="1:17" s="20" customFormat="1" ht="33" customHeight="1" thickBot="1" x14ac:dyDescent="0.3">
      <c r="A73" s="100"/>
      <c r="B73" s="101"/>
      <c r="C73" s="125"/>
      <c r="D73" s="126"/>
      <c r="E73" s="126"/>
      <c r="F73" s="127"/>
      <c r="G73" s="90" t="s">
        <v>5</v>
      </c>
      <c r="H73" s="91"/>
      <c r="I73" s="92" t="s">
        <v>413</v>
      </c>
      <c r="J73" s="93"/>
      <c r="K73" s="32"/>
      <c r="L73" s="130" t="s">
        <v>369</v>
      </c>
      <c r="M73" s="93"/>
      <c r="N73" s="128" t="s">
        <v>370</v>
      </c>
      <c r="O73" s="129"/>
      <c r="P73" s="96"/>
      <c r="Q73" s="97"/>
    </row>
    <row r="74" spans="1:17" s="20" customFormat="1" ht="15.75" thickBot="1" x14ac:dyDescent="0.3">
      <c r="A74" s="98" t="s">
        <v>503</v>
      </c>
      <c r="B74" s="99"/>
      <c r="C74" s="119" t="s">
        <v>241</v>
      </c>
      <c r="D74" s="120"/>
      <c r="E74" s="120"/>
      <c r="F74" s="121"/>
      <c r="G74" s="102"/>
      <c r="H74" s="103"/>
      <c r="I74" s="117" t="s">
        <v>6</v>
      </c>
      <c r="J74" s="118"/>
      <c r="K74" s="25"/>
      <c r="L74" s="100" t="s">
        <v>29</v>
      </c>
      <c r="M74" s="149"/>
      <c r="N74" s="149"/>
      <c r="O74" s="101"/>
      <c r="P74" s="98" t="s">
        <v>444</v>
      </c>
      <c r="Q74" s="99"/>
    </row>
    <row r="75" spans="1:17" s="20" customFormat="1" ht="15.75" thickBot="1" x14ac:dyDescent="0.3">
      <c r="A75" s="117"/>
      <c r="B75" s="118"/>
      <c r="C75" s="122"/>
      <c r="D75" s="123"/>
      <c r="E75" s="123"/>
      <c r="F75" s="124"/>
      <c r="G75" s="104"/>
      <c r="H75" s="105"/>
      <c r="I75" s="100"/>
      <c r="J75" s="101"/>
      <c r="K75" s="29"/>
      <c r="L75" s="88" t="s">
        <v>242</v>
      </c>
      <c r="M75" s="89"/>
      <c r="N75" s="90" t="s">
        <v>8</v>
      </c>
      <c r="O75" s="91"/>
      <c r="P75" s="100"/>
      <c r="Q75" s="101"/>
    </row>
    <row r="76" spans="1:17" s="20" customFormat="1" ht="15.75" thickBot="1" x14ac:dyDescent="0.3">
      <c r="A76" s="117"/>
      <c r="B76" s="118"/>
      <c r="C76" s="122"/>
      <c r="D76" s="123"/>
      <c r="E76" s="123"/>
      <c r="F76" s="124"/>
      <c r="G76" s="90" t="s">
        <v>4</v>
      </c>
      <c r="H76" s="91"/>
      <c r="I76" s="90">
        <v>2021</v>
      </c>
      <c r="J76" s="91"/>
      <c r="K76" s="85"/>
      <c r="L76" s="90">
        <v>2026</v>
      </c>
      <c r="M76" s="91"/>
      <c r="N76" s="90">
        <v>2032</v>
      </c>
      <c r="O76" s="91"/>
      <c r="P76" s="300" t="s">
        <v>410</v>
      </c>
      <c r="Q76" s="300"/>
    </row>
    <row r="77" spans="1:17" s="20" customFormat="1" ht="44.25" customHeight="1" thickBot="1" x14ac:dyDescent="0.3">
      <c r="A77" s="100"/>
      <c r="B77" s="101"/>
      <c r="C77" s="125"/>
      <c r="D77" s="126"/>
      <c r="E77" s="126"/>
      <c r="F77" s="127"/>
      <c r="G77" s="90" t="s">
        <v>5</v>
      </c>
      <c r="H77" s="91"/>
      <c r="I77" s="92" t="s">
        <v>413</v>
      </c>
      <c r="J77" s="93"/>
      <c r="K77" s="86"/>
      <c r="L77" s="92" t="s">
        <v>369</v>
      </c>
      <c r="M77" s="93"/>
      <c r="N77" s="128" t="s">
        <v>371</v>
      </c>
      <c r="O77" s="129"/>
      <c r="P77" s="300"/>
      <c r="Q77" s="300"/>
    </row>
    <row r="78" spans="1:17" s="20" customFormat="1" ht="15.75" thickBot="1" x14ac:dyDescent="0.3">
      <c r="A78" s="98" t="s">
        <v>504</v>
      </c>
      <c r="B78" s="99"/>
      <c r="C78" s="119" t="s">
        <v>243</v>
      </c>
      <c r="D78" s="120"/>
      <c r="E78" s="120"/>
      <c r="F78" s="121"/>
      <c r="G78" s="102"/>
      <c r="H78" s="103"/>
      <c r="I78" s="98" t="s">
        <v>6</v>
      </c>
      <c r="J78" s="99"/>
      <c r="K78" s="24"/>
      <c r="L78" s="90" t="s">
        <v>29</v>
      </c>
      <c r="M78" s="106"/>
      <c r="N78" s="106"/>
      <c r="O78" s="91"/>
      <c r="P78" s="98" t="s">
        <v>444</v>
      </c>
      <c r="Q78" s="99"/>
    </row>
    <row r="79" spans="1:17" s="20" customFormat="1" ht="15.75" thickBot="1" x14ac:dyDescent="0.3">
      <c r="A79" s="117"/>
      <c r="B79" s="118"/>
      <c r="C79" s="122"/>
      <c r="D79" s="123"/>
      <c r="E79" s="123"/>
      <c r="F79" s="124"/>
      <c r="G79" s="104"/>
      <c r="H79" s="105"/>
      <c r="I79" s="100"/>
      <c r="J79" s="101"/>
      <c r="K79" s="29"/>
      <c r="L79" s="88" t="s">
        <v>7</v>
      </c>
      <c r="M79" s="89"/>
      <c r="N79" s="90" t="s">
        <v>8</v>
      </c>
      <c r="O79" s="91"/>
      <c r="P79" s="100"/>
      <c r="Q79" s="101"/>
    </row>
    <row r="80" spans="1:17" s="20" customFormat="1" ht="15.75" thickBot="1" x14ac:dyDescent="0.3">
      <c r="A80" s="117"/>
      <c r="B80" s="118"/>
      <c r="C80" s="122"/>
      <c r="D80" s="123"/>
      <c r="E80" s="123"/>
      <c r="F80" s="124"/>
      <c r="G80" s="90" t="s">
        <v>4</v>
      </c>
      <c r="H80" s="91"/>
      <c r="I80" s="90">
        <v>2021</v>
      </c>
      <c r="J80" s="91"/>
      <c r="K80" s="85"/>
      <c r="L80" s="90">
        <v>2026</v>
      </c>
      <c r="M80" s="91"/>
      <c r="N80" s="90">
        <v>2032</v>
      </c>
      <c r="O80" s="91"/>
      <c r="P80" s="94" t="s">
        <v>410</v>
      </c>
      <c r="Q80" s="95"/>
    </row>
    <row r="81" spans="1:17" s="20" customFormat="1" ht="46.5" customHeight="1" thickBot="1" x14ac:dyDescent="0.3">
      <c r="A81" s="100"/>
      <c r="B81" s="101"/>
      <c r="C81" s="122"/>
      <c r="D81" s="123"/>
      <c r="E81" s="123"/>
      <c r="F81" s="124"/>
      <c r="G81" s="98" t="s">
        <v>5</v>
      </c>
      <c r="H81" s="99"/>
      <c r="I81" s="94" t="s">
        <v>413</v>
      </c>
      <c r="J81" s="95"/>
      <c r="K81" s="87"/>
      <c r="L81" s="94" t="s">
        <v>372</v>
      </c>
      <c r="M81" s="95"/>
      <c r="N81" s="94" t="s">
        <v>373</v>
      </c>
      <c r="O81" s="95"/>
      <c r="P81" s="301"/>
      <c r="Q81" s="302"/>
    </row>
    <row r="82" spans="1:17" s="20" customFormat="1" ht="37.5" customHeight="1" thickBot="1" x14ac:dyDescent="0.3">
      <c r="A82" s="150" t="s">
        <v>18</v>
      </c>
      <c r="B82" s="303"/>
      <c r="C82" s="183" t="s">
        <v>244</v>
      </c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</row>
    <row r="83" spans="1:17" x14ac:dyDescent="0.25">
      <c r="A83" s="109" t="s">
        <v>442</v>
      </c>
      <c r="B83" s="109"/>
      <c r="C83" s="109"/>
      <c r="D83" s="109"/>
      <c r="E83" s="142" t="s">
        <v>443</v>
      </c>
      <c r="F83" s="136"/>
      <c r="G83" s="137"/>
      <c r="H83" s="108" t="s">
        <v>444</v>
      </c>
      <c r="I83" s="108" t="s">
        <v>445</v>
      </c>
      <c r="J83" s="108" t="s">
        <v>452</v>
      </c>
      <c r="K83" s="108" t="s">
        <v>14</v>
      </c>
      <c r="L83" s="108" t="s">
        <v>9</v>
      </c>
      <c r="M83" s="304" t="s">
        <v>10</v>
      </c>
      <c r="N83" s="305"/>
      <c r="O83" s="305"/>
      <c r="P83" s="305"/>
      <c r="Q83" s="306"/>
    </row>
    <row r="84" spans="1:17" x14ac:dyDescent="0.25">
      <c r="A84" s="182"/>
      <c r="B84" s="182"/>
      <c r="C84" s="182"/>
      <c r="D84" s="182"/>
      <c r="E84" s="142"/>
      <c r="F84" s="136"/>
      <c r="G84" s="137"/>
      <c r="H84" s="108"/>
      <c r="I84" s="108"/>
      <c r="J84" s="108"/>
      <c r="K84" s="108"/>
      <c r="L84" s="108"/>
      <c r="M84" s="113" t="s">
        <v>11</v>
      </c>
      <c r="N84" s="114"/>
      <c r="O84" s="113" t="s">
        <v>12</v>
      </c>
      <c r="P84" s="114"/>
      <c r="Q84" s="293" t="s">
        <v>22</v>
      </c>
    </row>
    <row r="85" spans="1:17" ht="45" x14ac:dyDescent="0.25">
      <c r="A85" s="182"/>
      <c r="B85" s="182"/>
      <c r="C85" s="182"/>
      <c r="D85" s="182"/>
      <c r="E85" s="143"/>
      <c r="F85" s="139"/>
      <c r="G85" s="140"/>
      <c r="H85" s="109"/>
      <c r="I85" s="109"/>
      <c r="J85" s="109"/>
      <c r="K85" s="109"/>
      <c r="L85" s="109"/>
      <c r="M85" s="11" t="s">
        <v>16</v>
      </c>
      <c r="N85" s="11" t="s">
        <v>44</v>
      </c>
      <c r="O85" s="11" t="s">
        <v>16</v>
      </c>
      <c r="P85" s="11" t="s">
        <v>24</v>
      </c>
      <c r="Q85" s="294"/>
    </row>
    <row r="86" spans="1:17" ht="120" x14ac:dyDescent="0.25">
      <c r="A86" s="12" t="s">
        <v>329</v>
      </c>
      <c r="B86" s="131" t="s">
        <v>246</v>
      </c>
      <c r="C86" s="132"/>
      <c r="D86" s="133"/>
      <c r="E86" s="12" t="s">
        <v>330</v>
      </c>
      <c r="F86" s="113" t="s">
        <v>247</v>
      </c>
      <c r="G86" s="114"/>
      <c r="H86" s="11" t="s">
        <v>505</v>
      </c>
      <c r="I86" s="11" t="s">
        <v>248</v>
      </c>
      <c r="J86" s="11" t="s">
        <v>23</v>
      </c>
      <c r="K86" s="14" t="s">
        <v>362</v>
      </c>
      <c r="L86" s="14"/>
      <c r="M86" s="12"/>
      <c r="N86" s="45"/>
      <c r="O86" s="14"/>
      <c r="P86" s="14"/>
      <c r="Q86" s="14"/>
    </row>
    <row r="87" spans="1:17" ht="120" x14ac:dyDescent="0.25">
      <c r="A87" s="12" t="s">
        <v>331</v>
      </c>
      <c r="B87" s="131" t="s">
        <v>249</v>
      </c>
      <c r="C87" s="132"/>
      <c r="D87" s="133"/>
      <c r="E87" s="12" t="s">
        <v>332</v>
      </c>
      <c r="F87" s="113" t="s">
        <v>506</v>
      </c>
      <c r="G87" s="114"/>
      <c r="H87" s="11" t="s">
        <v>374</v>
      </c>
      <c r="I87" s="14" t="s">
        <v>248</v>
      </c>
      <c r="J87" s="11" t="s">
        <v>434</v>
      </c>
      <c r="K87" s="14" t="s">
        <v>362</v>
      </c>
      <c r="L87" s="14"/>
      <c r="M87" s="12"/>
      <c r="N87" s="45"/>
      <c r="O87" s="14"/>
      <c r="P87" s="14"/>
      <c r="Q87" s="14"/>
    </row>
    <row r="88" spans="1:17" ht="192" customHeight="1" thickBot="1" x14ac:dyDescent="0.3">
      <c r="A88" s="12" t="s">
        <v>333</v>
      </c>
      <c r="B88" s="154" t="s">
        <v>250</v>
      </c>
      <c r="C88" s="155"/>
      <c r="D88" s="156"/>
      <c r="E88" s="12" t="s">
        <v>334</v>
      </c>
      <c r="F88" s="113" t="s">
        <v>507</v>
      </c>
      <c r="G88" s="114"/>
      <c r="H88" s="11" t="s">
        <v>251</v>
      </c>
      <c r="I88" s="14" t="s">
        <v>252</v>
      </c>
      <c r="J88" s="11" t="s">
        <v>435</v>
      </c>
      <c r="K88" s="14" t="s">
        <v>0</v>
      </c>
      <c r="L88" s="14"/>
      <c r="M88" s="12"/>
      <c r="N88" s="11"/>
      <c r="O88" s="14"/>
      <c r="P88" s="14"/>
      <c r="Q88" s="14"/>
    </row>
  </sheetData>
  <mergeCells count="302">
    <mergeCell ref="L73:M73"/>
    <mergeCell ref="B86:D86"/>
    <mergeCell ref="F86:G86"/>
    <mergeCell ref="B87:D87"/>
    <mergeCell ref="F87:G87"/>
    <mergeCell ref="B88:D88"/>
    <mergeCell ref="F88:G88"/>
    <mergeCell ref="A82:B82"/>
    <mergeCell ref="C82:Q82"/>
    <mergeCell ref="A83:D85"/>
    <mergeCell ref="E83:G85"/>
    <mergeCell ref="H83:H85"/>
    <mergeCell ref="I83:I85"/>
    <mergeCell ref="J83:J85"/>
    <mergeCell ref="K83:K85"/>
    <mergeCell ref="L83:L85"/>
    <mergeCell ref="M83:Q83"/>
    <mergeCell ref="M84:N84"/>
    <mergeCell ref="O84:P84"/>
    <mergeCell ref="Q84:Q85"/>
    <mergeCell ref="A78:B81"/>
    <mergeCell ref="C78:F81"/>
    <mergeCell ref="G78:H79"/>
    <mergeCell ref="I78:J79"/>
    <mergeCell ref="L78:O78"/>
    <mergeCell ref="P78:Q79"/>
    <mergeCell ref="L79:M79"/>
    <mergeCell ref="N79:O79"/>
    <mergeCell ref="G80:H80"/>
    <mergeCell ref="I80:J80"/>
    <mergeCell ref="L80:M80"/>
    <mergeCell ref="N80:O80"/>
    <mergeCell ref="P80:Q81"/>
    <mergeCell ref="G81:H81"/>
    <mergeCell ref="I81:J81"/>
    <mergeCell ref="L81:M81"/>
    <mergeCell ref="N81:O81"/>
    <mergeCell ref="A74:B77"/>
    <mergeCell ref="C74:F77"/>
    <mergeCell ref="G74:H75"/>
    <mergeCell ref="I74:J75"/>
    <mergeCell ref="L74:O74"/>
    <mergeCell ref="P74:Q75"/>
    <mergeCell ref="L75:M75"/>
    <mergeCell ref="N75:O75"/>
    <mergeCell ref="G76:H76"/>
    <mergeCell ref="I76:J76"/>
    <mergeCell ref="L76:M76"/>
    <mergeCell ref="N76:O76"/>
    <mergeCell ref="P76:Q77"/>
    <mergeCell ref="G77:H77"/>
    <mergeCell ref="I77:J77"/>
    <mergeCell ref="L77:M77"/>
    <mergeCell ref="N77:O77"/>
    <mergeCell ref="L11:M11"/>
    <mergeCell ref="L25:M25"/>
    <mergeCell ref="L45:M45"/>
    <mergeCell ref="A69:B69"/>
    <mergeCell ref="C69:Q69"/>
    <mergeCell ref="A70:B73"/>
    <mergeCell ref="C70:F73"/>
    <mergeCell ref="G70:H71"/>
    <mergeCell ref="I70:J71"/>
    <mergeCell ref="L70:O70"/>
    <mergeCell ref="P70:Q71"/>
    <mergeCell ref="L71:M71"/>
    <mergeCell ref="N71:O71"/>
    <mergeCell ref="G72:H72"/>
    <mergeCell ref="I72:J72"/>
    <mergeCell ref="L72:M72"/>
    <mergeCell ref="N72:O72"/>
    <mergeCell ref="P72:Q73"/>
    <mergeCell ref="G73:H73"/>
    <mergeCell ref="I73:J73"/>
    <mergeCell ref="N73:O73"/>
    <mergeCell ref="G14:H14"/>
    <mergeCell ref="I14:J14"/>
    <mergeCell ref="N14:O14"/>
    <mergeCell ref="A1:B1"/>
    <mergeCell ref="C1:Q1"/>
    <mergeCell ref="A2:B2"/>
    <mergeCell ref="C2:M2"/>
    <mergeCell ref="N2:Q2"/>
    <mergeCell ref="A3:B6"/>
    <mergeCell ref="C3:F6"/>
    <mergeCell ref="G3:H4"/>
    <mergeCell ref="I3:J4"/>
    <mergeCell ref="P3:Q4"/>
    <mergeCell ref="A7:B7"/>
    <mergeCell ref="C7:Q7"/>
    <mergeCell ref="N4:O4"/>
    <mergeCell ref="G5:H5"/>
    <mergeCell ref="I5:J5"/>
    <mergeCell ref="L5:M5"/>
    <mergeCell ref="N5:O5"/>
    <mergeCell ref="P5:Q6"/>
    <mergeCell ref="G6:H6"/>
    <mergeCell ref="I6:J6"/>
    <mergeCell ref="L6:M6"/>
    <mergeCell ref="N6:O6"/>
    <mergeCell ref="N10:O10"/>
    <mergeCell ref="P10:Q11"/>
    <mergeCell ref="G11:H11"/>
    <mergeCell ref="I11:J11"/>
    <mergeCell ref="N11:O11"/>
    <mergeCell ref="A12:B15"/>
    <mergeCell ref="C12:F15"/>
    <mergeCell ref="G12:H13"/>
    <mergeCell ref="I12:J13"/>
    <mergeCell ref="L12:O12"/>
    <mergeCell ref="A8:B11"/>
    <mergeCell ref="C8:F11"/>
    <mergeCell ref="G8:H9"/>
    <mergeCell ref="I8:J9"/>
    <mergeCell ref="L8:O8"/>
    <mergeCell ref="P8:Q9"/>
    <mergeCell ref="L9:M9"/>
    <mergeCell ref="N9:O9"/>
    <mergeCell ref="G10:H10"/>
    <mergeCell ref="I10:J10"/>
    <mergeCell ref="N15:O15"/>
    <mergeCell ref="P12:Q13"/>
    <mergeCell ref="L13:M13"/>
    <mergeCell ref="N13:O13"/>
    <mergeCell ref="P14:Q15"/>
    <mergeCell ref="G15:H15"/>
    <mergeCell ref="I15:J15"/>
    <mergeCell ref="L15:M15"/>
    <mergeCell ref="M18:N18"/>
    <mergeCell ref="O18:P18"/>
    <mergeCell ref="Q18:Q19"/>
    <mergeCell ref="B20:D20"/>
    <mergeCell ref="F20:G20"/>
    <mergeCell ref="B21:D21"/>
    <mergeCell ref="F21:G21"/>
    <mergeCell ref="A16:B16"/>
    <mergeCell ref="C16:Q16"/>
    <mergeCell ref="A17:D19"/>
    <mergeCell ref="E17:G19"/>
    <mergeCell ref="H17:H19"/>
    <mergeCell ref="I17:I19"/>
    <mergeCell ref="J17:J19"/>
    <mergeCell ref="K17:K19"/>
    <mergeCell ref="L17:L19"/>
    <mergeCell ref="M17:Q17"/>
    <mergeCell ref="I25:J25"/>
    <mergeCell ref="N25:O25"/>
    <mergeCell ref="P25:Q26"/>
    <mergeCell ref="G26:H26"/>
    <mergeCell ref="I26:J26"/>
    <mergeCell ref="N26:O26"/>
    <mergeCell ref="A22:B22"/>
    <mergeCell ref="C22:Q22"/>
    <mergeCell ref="A23:B26"/>
    <mergeCell ref="C23:F26"/>
    <mergeCell ref="G23:H24"/>
    <mergeCell ref="I23:J24"/>
    <mergeCell ref="L23:O23"/>
    <mergeCell ref="P23:Q24"/>
    <mergeCell ref="L24:M24"/>
    <mergeCell ref="N24:O24"/>
    <mergeCell ref="L26:M26"/>
    <mergeCell ref="N29:O29"/>
    <mergeCell ref="P29:Q30"/>
    <mergeCell ref="G30:H30"/>
    <mergeCell ref="I30:J30"/>
    <mergeCell ref="L30:M30"/>
    <mergeCell ref="N30:O30"/>
    <mergeCell ref="A27:B30"/>
    <mergeCell ref="C27:F30"/>
    <mergeCell ref="G27:H28"/>
    <mergeCell ref="I27:J28"/>
    <mergeCell ref="L27:O27"/>
    <mergeCell ref="P27:Q28"/>
    <mergeCell ref="L28:M28"/>
    <mergeCell ref="N28:O28"/>
    <mergeCell ref="G29:H29"/>
    <mergeCell ref="I29:J29"/>
    <mergeCell ref="N33:O33"/>
    <mergeCell ref="P33:Q34"/>
    <mergeCell ref="G34:H34"/>
    <mergeCell ref="I34:J34"/>
    <mergeCell ref="L34:M34"/>
    <mergeCell ref="N34:O34"/>
    <mergeCell ref="A31:B34"/>
    <mergeCell ref="C31:F34"/>
    <mergeCell ref="G31:H32"/>
    <mergeCell ref="I31:J32"/>
    <mergeCell ref="L31:O31"/>
    <mergeCell ref="P31:Q32"/>
    <mergeCell ref="L32:M32"/>
    <mergeCell ref="N32:O32"/>
    <mergeCell ref="G33:H33"/>
    <mergeCell ref="I33:J33"/>
    <mergeCell ref="M37:N37"/>
    <mergeCell ref="O37:P37"/>
    <mergeCell ref="Q37:Q38"/>
    <mergeCell ref="B39:D39"/>
    <mergeCell ref="F39:G39"/>
    <mergeCell ref="A35:B35"/>
    <mergeCell ref="C35:Q35"/>
    <mergeCell ref="A36:D38"/>
    <mergeCell ref="E36:G38"/>
    <mergeCell ref="H36:H38"/>
    <mergeCell ref="I36:I38"/>
    <mergeCell ref="J36:J38"/>
    <mergeCell ref="K36:K38"/>
    <mergeCell ref="L36:L38"/>
    <mergeCell ref="M36:Q36"/>
    <mergeCell ref="I45:J45"/>
    <mergeCell ref="N45:O45"/>
    <mergeCell ref="P45:Q46"/>
    <mergeCell ref="G46:H46"/>
    <mergeCell ref="I46:J46"/>
    <mergeCell ref="N46:O46"/>
    <mergeCell ref="A42:B42"/>
    <mergeCell ref="C42:Q42"/>
    <mergeCell ref="A43:B46"/>
    <mergeCell ref="C43:F46"/>
    <mergeCell ref="G43:H44"/>
    <mergeCell ref="I43:J44"/>
    <mergeCell ref="L43:O43"/>
    <mergeCell ref="P43:Q44"/>
    <mergeCell ref="L44:M44"/>
    <mergeCell ref="N44:O44"/>
    <mergeCell ref="M49:N49"/>
    <mergeCell ref="O49:P49"/>
    <mergeCell ref="Q49:Q50"/>
    <mergeCell ref="B51:D51"/>
    <mergeCell ref="F51:G51"/>
    <mergeCell ref="A47:B47"/>
    <mergeCell ref="C47:Q47"/>
    <mergeCell ref="A48:D50"/>
    <mergeCell ref="E48:G50"/>
    <mergeCell ref="H48:H50"/>
    <mergeCell ref="I48:I50"/>
    <mergeCell ref="J48:J50"/>
    <mergeCell ref="K48:K50"/>
    <mergeCell ref="L48:L50"/>
    <mergeCell ref="M48:Q48"/>
    <mergeCell ref="I55:J55"/>
    <mergeCell ref="N55:O55"/>
    <mergeCell ref="P55:Q56"/>
    <mergeCell ref="G56:H56"/>
    <mergeCell ref="I56:J56"/>
    <mergeCell ref="N56:O56"/>
    <mergeCell ref="A52:B52"/>
    <mergeCell ref="C52:Q52"/>
    <mergeCell ref="A53:B56"/>
    <mergeCell ref="C53:F56"/>
    <mergeCell ref="G53:H54"/>
    <mergeCell ref="I53:J54"/>
    <mergeCell ref="L53:O53"/>
    <mergeCell ref="P53:Q54"/>
    <mergeCell ref="L54:M54"/>
    <mergeCell ref="N54:O54"/>
    <mergeCell ref="L56:M56"/>
    <mergeCell ref="L55:M55"/>
    <mergeCell ref="A57:B60"/>
    <mergeCell ref="C57:F60"/>
    <mergeCell ref="G57:H58"/>
    <mergeCell ref="I57:J58"/>
    <mergeCell ref="L57:O57"/>
    <mergeCell ref="P57:Q58"/>
    <mergeCell ref="L58:M58"/>
    <mergeCell ref="N58:O58"/>
    <mergeCell ref="G59:H59"/>
    <mergeCell ref="I59:J59"/>
    <mergeCell ref="M62:Q62"/>
    <mergeCell ref="N59:O59"/>
    <mergeCell ref="P59:Q60"/>
    <mergeCell ref="G60:H60"/>
    <mergeCell ref="I60:J60"/>
    <mergeCell ref="L60:M60"/>
    <mergeCell ref="N60:O60"/>
    <mergeCell ref="M63:N63"/>
    <mergeCell ref="O63:P63"/>
    <mergeCell ref="Q63:Q64"/>
    <mergeCell ref="B40:D40"/>
    <mergeCell ref="F40:G40"/>
    <mergeCell ref="B67:D67"/>
    <mergeCell ref="F67:G67"/>
    <mergeCell ref="B68:D68"/>
    <mergeCell ref="F68:G68"/>
    <mergeCell ref="G55:H55"/>
    <mergeCell ref="G45:H45"/>
    <mergeCell ref="G25:H25"/>
    <mergeCell ref="B41:D41"/>
    <mergeCell ref="F41:G41"/>
    <mergeCell ref="B65:D65"/>
    <mergeCell ref="F65:G65"/>
    <mergeCell ref="B66:D66"/>
    <mergeCell ref="F66:G66"/>
    <mergeCell ref="A61:B61"/>
    <mergeCell ref="C61:Q61"/>
    <mergeCell ref="A62:D64"/>
    <mergeCell ref="E62:G64"/>
    <mergeCell ref="H62:H64"/>
    <mergeCell ref="I62:I64"/>
    <mergeCell ref="J62:J64"/>
    <mergeCell ref="K62:K64"/>
    <mergeCell ref="L62:L6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ხარისხი</vt:lpstr>
      <vt:lpstr>თანასწორობა-ინკლუზიურობა</vt:lpstr>
      <vt:lpstr>მართვა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Salome Shakarishvili</cp:lastModifiedBy>
  <cp:lastPrinted>2021-08-30T18:24:43Z</cp:lastPrinted>
  <dcterms:created xsi:type="dcterms:W3CDTF">2015-06-05T18:17:20Z</dcterms:created>
  <dcterms:modified xsi:type="dcterms:W3CDTF">2021-12-06T12:30:30Z</dcterms:modified>
</cp:coreProperties>
</file>