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us\prof\at\"/>
    </mc:Choice>
  </mc:AlternateContent>
  <bookViews>
    <workbookView xWindow="0" yWindow="0" windowWidth="17145" windowHeight="10515"/>
  </bookViews>
  <sheets>
    <sheet name="Sheet3" sheetId="3" r:id="rId1"/>
  </sheets>
  <calcPr calcId="162913"/>
</workbook>
</file>

<file path=xl/calcChain.xml><?xml version="1.0" encoding="utf-8"?>
<calcChain xmlns="http://schemas.openxmlformats.org/spreadsheetml/2006/main">
  <c r="G48" i="3" l="1"/>
  <c r="H48" i="3"/>
  <c r="J48" i="3"/>
  <c r="K48" i="3"/>
  <c r="L48" i="3"/>
  <c r="M48" i="3"/>
  <c r="N48" i="3"/>
  <c r="O48" i="3"/>
  <c r="P48" i="3"/>
  <c r="Q48" i="3"/>
  <c r="R48" i="3"/>
  <c r="S46" i="3"/>
  <c r="S48" i="3" s="1"/>
  <c r="S47" i="3"/>
  <c r="I48" i="3"/>
  <c r="B36" i="3" l="1"/>
  <c r="CK16" i="3"/>
  <c r="CK15" i="3"/>
  <c r="I36" i="3" l="1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H36" i="3"/>
  <c r="G36" i="3"/>
  <c r="CK10" i="3" l="1"/>
  <c r="CK9" i="3"/>
  <c r="CK5" i="3"/>
  <c r="CK13" i="3"/>
  <c r="CK28" i="3"/>
  <c r="CK22" i="3"/>
  <c r="CK20" i="3"/>
  <c r="CK24" i="3"/>
  <c r="CK26" i="3"/>
  <c r="CK30" i="3"/>
  <c r="CK32" i="3"/>
  <c r="CK6" i="3"/>
  <c r="CK8" i="3"/>
  <c r="CK11" i="3"/>
  <c r="CK12" i="3"/>
  <c r="CK14" i="3"/>
  <c r="CK21" i="3"/>
  <c r="CK23" i="3"/>
  <c r="CK25" i="3"/>
  <c r="CK27" i="3"/>
  <c r="CK29" i="3"/>
  <c r="CK31" i="3"/>
  <c r="CK33" i="3"/>
  <c r="CK34" i="3"/>
  <c r="CK35" i="3"/>
  <c r="CK36" i="3" l="1"/>
</calcChain>
</file>

<file path=xl/sharedStrings.xml><?xml version="1.0" encoding="utf-8"?>
<sst xmlns="http://schemas.openxmlformats.org/spreadsheetml/2006/main" count="78" uniqueCount="55">
  <si>
    <t>კრედიტი</t>
  </si>
  <si>
    <t>მოდულის კოდი და სახელწოდება</t>
  </si>
  <si>
    <t>სასწავლო კვირა</t>
  </si>
  <si>
    <t>N</t>
  </si>
  <si>
    <t>ინფორმაციული წიგნიერება 1</t>
  </si>
  <si>
    <t>დამოუკიდებელი</t>
  </si>
  <si>
    <t>პირველი სწავლის შედეგი კოლეჯში</t>
  </si>
  <si>
    <t>ყველა სწავლის შედეგი კოლეჯში</t>
  </si>
  <si>
    <t>ჯამი</t>
  </si>
  <si>
    <t>საკონტაქტო საათი</t>
  </si>
  <si>
    <t>სწავლის შედეგები</t>
  </si>
  <si>
    <t>უცხოური ენა /ინგლისური/</t>
  </si>
  <si>
    <t>რაოდენობრივი წიგნიერება</t>
  </si>
  <si>
    <t>ინტერპერსონალური კომუნიკაცია</t>
  </si>
  <si>
    <t>მოდულზე დაშვების წინაპირობები</t>
  </si>
  <si>
    <t>მეწარმეობა  1</t>
  </si>
  <si>
    <t>სამოქალაქო განათლება</t>
  </si>
  <si>
    <t xml:space="preserve">მშენებლობის საფუძვლები </t>
  </si>
  <si>
    <t>გაცნობითი პრაქტიკა</t>
  </si>
  <si>
    <t>სამშენებლო ნახაზების კითხვა</t>
  </si>
  <si>
    <t xml:space="preserve">ტიხრების კონსტრუქციის მონტაჟი </t>
  </si>
  <si>
    <t>შეკიდული ჭერებისა და მანსარდის მონტაჟი</t>
  </si>
  <si>
    <t xml:space="preserve">ასაწყობი იატაკის მონტაჟი </t>
  </si>
  <si>
    <t xml:space="preserve">მრუდწირული კონსტრუქციების აგება </t>
  </si>
  <si>
    <t>კედლის კონსტრუქციის მონტაჟი</t>
  </si>
  <si>
    <t>კოდი</t>
  </si>
  <si>
    <t>0610003</t>
  </si>
  <si>
    <t>0030104</t>
  </si>
  <si>
    <t>0410003</t>
  </si>
  <si>
    <t>0020103</t>
  </si>
  <si>
    <t>0110004</t>
  </si>
  <si>
    <t>0230101</t>
  </si>
  <si>
    <t>დანართი 1.2 : სასწავლო გეგმა  ,ქართული ენა A2" მოდულისათვის</t>
  </si>
  <si>
    <t>მოდული</t>
  </si>
  <si>
    <t>მოდულის კოდი</t>
  </si>
  <si>
    <t>დაშვების წინაპირობა</t>
  </si>
  <si>
    <t>საათები</t>
  </si>
  <si>
    <t>საკონტაქტო</t>
  </si>
  <si>
    <t>სულ</t>
  </si>
  <si>
    <t>ქართული ენა A2</t>
  </si>
  <si>
    <t>0110001</t>
  </si>
  <si>
    <t>პროფესიული სტუდენტი სრულად დატვირთულია საწარმოში</t>
  </si>
  <si>
    <t>გარემოსდაცვითი საფუძვლები</t>
  </si>
  <si>
    <t>0732002</t>
  </si>
  <si>
    <t>0732003</t>
  </si>
  <si>
    <t>0732004</t>
  </si>
  <si>
    <t>0732024</t>
  </si>
  <si>
    <t>0732022</t>
  </si>
  <si>
    <t>0732025</t>
  </si>
  <si>
    <t>0732021</t>
  </si>
  <si>
    <t>0732023</t>
  </si>
  <si>
    <r>
      <rPr>
        <b/>
        <i/>
        <u/>
        <sz val="11"/>
        <color theme="1"/>
        <rFont val="Calibri"/>
        <family val="2"/>
        <charset val="204"/>
        <scheme val="minor"/>
      </rPr>
      <t xml:space="preserve">შენიშვნა: </t>
    </r>
    <r>
      <rPr>
        <sz val="11"/>
        <color theme="1"/>
        <rFont val="Calibri"/>
        <family val="2"/>
        <charset val="204"/>
        <scheme val="minor"/>
      </rPr>
      <t>პროგრამა  პირველ 6 კვირას მიმდინარეობს კოლეჯში, მე-7კვირიდან 58-ე კვირამდე პროფესიული სტუდენტი კვირაში ორი დღე დატვირთულია კოლეჯში, ხოლო სამი  დღე საწარმოში, ხოლო  58-ე კვირის შემდეგ პროფესიული სტიდენტი სრულად დატვირთულია საწარმოში.</t>
    </r>
  </si>
  <si>
    <t>პირველიდან - მესამეს  ჩათვლით სწავლის შედეგი კოლეჯში</t>
  </si>
  <si>
    <r>
      <t xml:space="preserve">დანართი 1: </t>
    </r>
    <r>
      <rPr>
        <b/>
        <sz val="12"/>
        <color theme="1"/>
        <rFont val="Calibri"/>
        <family val="2"/>
        <charset val="204"/>
        <scheme val="minor"/>
      </rPr>
      <t>სასწავლო გეგმა (განხორციელდება კოლეჯში)</t>
    </r>
    <r>
      <rPr>
        <sz val="12"/>
        <color theme="1"/>
        <rFont val="Calibri"/>
        <family val="2"/>
        <charset val="204"/>
        <scheme val="minor"/>
      </rPr>
      <t xml:space="preserve">
სასწავლებლის დასახელება: სსიპ საზოგადოებრივი კოლეჯი ,,ახალი ტალღა"
პროგრამის კოდი და სახელწოდება:  მშენებლობის წარმოება - თაბაშირ-მუყაოს კონსტრუქციების მონტაჟი  (დუალური მიდგომით)
</t>
    </r>
  </si>
  <si>
    <t>0911202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</si>
</sst>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Sylfaen"/>
      <family val="1"/>
      <charset val="204"/>
    </font>
    <font>
      <sz val="10"/>
      <name val="Calibri"/>
      <family val="2"/>
      <charset val="204"/>
      <scheme val="minor"/>
    </font>
    <font>
      <sz val="10"/>
      <name val="Sylfae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Sylfaen"/>
      <family val="1"/>
    </font>
    <font>
      <b/>
      <sz val="1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b/>
      <i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Sylfae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14"/>
      <color theme="1"/>
      <name val="Sylfae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13" fillId="4" borderId="1" xfId="1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10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" fillId="4" borderId="0" xfId="0" applyFont="1" applyFill="1"/>
    <xf numFmtId="0" fontId="6" fillId="5" borderId="4" xfId="0" applyFont="1" applyFill="1" applyBorder="1" applyAlignment="1"/>
    <xf numFmtId="0" fontId="10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/>
    <xf numFmtId="0" fontId="6" fillId="5" borderId="6" xfId="0" applyFont="1" applyFill="1" applyBorder="1" applyAlignment="1"/>
    <xf numFmtId="0" fontId="1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7" fillId="4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12" borderId="1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horizontal="center" vertical="center" wrapText="1"/>
    </xf>
    <xf numFmtId="0" fontId="16" fillId="13" borderId="1" xfId="0" applyFont="1" applyFill="1" applyBorder="1" applyAlignment="1">
      <alignment horizontal="center" vertical="center"/>
    </xf>
    <xf numFmtId="0" fontId="16" fillId="13" borderId="4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4" borderId="1" xfId="0" applyFont="1" applyFill="1" applyBorder="1" applyAlignment="1">
      <alignment horizontal="center" vertical="center"/>
    </xf>
    <xf numFmtId="0" fontId="13" fillId="4" borderId="2" xfId="1" applyFont="1" applyFill="1" applyBorder="1" applyAlignment="1">
      <alignment horizontal="center" vertical="center" wrapText="1"/>
    </xf>
    <xf numFmtId="0" fontId="13" fillId="4" borderId="3" xfId="1" applyFont="1" applyFill="1" applyBorder="1" applyAlignment="1">
      <alignment horizontal="center" vertical="center" wrapText="1"/>
    </xf>
    <xf numFmtId="0" fontId="1" fillId="4" borderId="7" xfId="1" applyFont="1" applyFill="1" applyBorder="1" applyAlignment="1">
      <alignment horizontal="left" vertical="center" wrapText="1"/>
    </xf>
    <xf numFmtId="0" fontId="1" fillId="4" borderId="9" xfId="1" applyFont="1" applyFill="1" applyBorder="1" applyAlignment="1">
      <alignment horizontal="left" vertical="center" wrapText="1"/>
    </xf>
    <xf numFmtId="49" fontId="4" fillId="4" borderId="2" xfId="0" applyNumberFormat="1" applyFont="1" applyFill="1" applyBorder="1" applyAlignment="1">
      <alignment horizontal="left" vertical="center" wrapText="1"/>
    </xf>
    <xf numFmtId="49" fontId="4" fillId="4" borderId="3" xfId="0" applyNumberFormat="1" applyFont="1" applyFill="1" applyBorder="1" applyAlignment="1">
      <alignment horizontal="left" vertical="center" wrapText="1"/>
    </xf>
    <xf numFmtId="0" fontId="11" fillId="4" borderId="1" xfId="1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0" fontId="16" fillId="13" borderId="2" xfId="0" applyFont="1" applyFill="1" applyBorder="1" applyAlignment="1">
      <alignment horizontal="center" vertical="center" wrapText="1"/>
    </xf>
    <xf numFmtId="0" fontId="16" fillId="13" borderId="3" xfId="0" applyFont="1" applyFill="1" applyBorder="1" applyAlignment="1">
      <alignment horizontal="center" vertical="center" wrapText="1"/>
    </xf>
    <xf numFmtId="49" fontId="16" fillId="13" borderId="2" xfId="0" applyNumberFormat="1" applyFont="1" applyFill="1" applyBorder="1" applyAlignment="1">
      <alignment horizontal="center" vertical="center" wrapText="1"/>
    </xf>
    <xf numFmtId="49" fontId="16" fillId="13" borderId="3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textRotation="90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left" vertical="center" wrapText="1"/>
    </xf>
    <xf numFmtId="0" fontId="11" fillId="4" borderId="9" xfId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left" vertical="center" wrapText="1"/>
    </xf>
  </cellXfs>
  <cellStyles count="2">
    <cellStyle name="Normal" xfId="0" builtinId="0"/>
    <cellStyle name="Обычный 2" xfId="1"/>
  </cellStyles>
  <dxfs count="0"/>
  <tableStyles count="0" defaultTableStyle="TableStyleMedium9" defaultPivotStyle="PivotStyleLight16"/>
  <colors>
    <mruColors>
      <color rgb="FFFF33CC"/>
      <color rgb="FFFFFF99"/>
      <color rgb="FF62F12F"/>
      <color rgb="FFFFCCFF"/>
      <color rgb="FFFF5B5B"/>
      <color rgb="FFFA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49"/>
  <sheetViews>
    <sheetView tabSelected="1" zoomScale="90" zoomScaleNormal="90" workbookViewId="0">
      <selection activeCell="D17" sqref="D17:D18"/>
    </sheetView>
  </sheetViews>
  <sheetFormatPr defaultRowHeight="15" x14ac:dyDescent="0.2"/>
  <cols>
    <col min="1" max="1" width="3.85546875" style="1" customWidth="1"/>
    <col min="2" max="2" width="6.140625" style="5" customWidth="1"/>
    <col min="3" max="3" width="38.28515625" style="2" customWidth="1"/>
    <col min="4" max="4" width="12.140625" style="2" customWidth="1"/>
    <col min="5" max="5" width="17.85546875" style="2" customWidth="1"/>
    <col min="6" max="6" width="27.85546875" style="3" customWidth="1"/>
    <col min="7" max="7" width="8" style="4" customWidth="1"/>
    <col min="8" max="8" width="8" style="1" customWidth="1"/>
    <col min="9" max="22" width="4" style="1" customWidth="1"/>
    <col min="23" max="23" width="3.85546875" style="1" customWidth="1"/>
    <col min="24" max="65" width="4" style="1" customWidth="1"/>
    <col min="66" max="66" width="2" style="1" customWidth="1"/>
    <col min="67" max="88" width="4" style="1" customWidth="1"/>
    <col min="89" max="89" width="5.85546875" style="45" customWidth="1"/>
    <col min="90" max="16384" width="9.140625" style="1"/>
  </cols>
  <sheetData>
    <row r="1" spans="1:89" ht="66.75" customHeight="1" x14ac:dyDescent="0.2">
      <c r="A1" s="126" t="s">
        <v>53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</row>
    <row r="2" spans="1:89" ht="12.75" x14ac:dyDescent="0.2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37" t="s">
        <v>8</v>
      </c>
    </row>
    <row r="3" spans="1:89" s="7" customFormat="1" ht="15" customHeight="1" x14ac:dyDescent="0.25">
      <c r="A3" s="129" t="s">
        <v>3</v>
      </c>
      <c r="B3" s="130" t="s">
        <v>0</v>
      </c>
      <c r="C3" s="131" t="s">
        <v>1</v>
      </c>
      <c r="D3" s="122" t="s">
        <v>25</v>
      </c>
      <c r="E3" s="122" t="s">
        <v>14</v>
      </c>
      <c r="F3" s="132" t="s">
        <v>10</v>
      </c>
      <c r="G3" s="122" t="s">
        <v>9</v>
      </c>
      <c r="H3" s="122" t="s">
        <v>5</v>
      </c>
      <c r="I3" s="134" t="s">
        <v>2</v>
      </c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7"/>
    </row>
    <row r="4" spans="1:89" s="7" customFormat="1" ht="35.25" customHeight="1" x14ac:dyDescent="0.25">
      <c r="A4" s="129"/>
      <c r="B4" s="130"/>
      <c r="C4" s="131"/>
      <c r="D4" s="123"/>
      <c r="E4" s="136"/>
      <c r="F4" s="133"/>
      <c r="G4" s="123"/>
      <c r="H4" s="123"/>
      <c r="I4" s="6">
        <v>1</v>
      </c>
      <c r="J4" s="6">
        <v>2</v>
      </c>
      <c r="K4" s="8">
        <v>3</v>
      </c>
      <c r="L4" s="8">
        <v>4</v>
      </c>
      <c r="M4" s="8">
        <v>5</v>
      </c>
      <c r="N4" s="8">
        <v>6</v>
      </c>
      <c r="O4" s="8">
        <v>7</v>
      </c>
      <c r="P4" s="8">
        <v>8</v>
      </c>
      <c r="Q4" s="8">
        <v>9</v>
      </c>
      <c r="R4" s="8">
        <v>10</v>
      </c>
      <c r="S4" s="8">
        <v>11</v>
      </c>
      <c r="T4" s="8">
        <v>12</v>
      </c>
      <c r="U4" s="8">
        <v>13</v>
      </c>
      <c r="V4" s="8">
        <v>14</v>
      </c>
      <c r="W4" s="8">
        <v>15</v>
      </c>
      <c r="X4" s="8">
        <v>16</v>
      </c>
      <c r="Y4" s="8">
        <v>17</v>
      </c>
      <c r="Z4" s="8">
        <v>18</v>
      </c>
      <c r="AA4" s="8">
        <v>19</v>
      </c>
      <c r="AB4" s="8">
        <v>20</v>
      </c>
      <c r="AC4" s="8">
        <v>21</v>
      </c>
      <c r="AD4" s="8">
        <v>22</v>
      </c>
      <c r="AE4" s="8">
        <v>23</v>
      </c>
      <c r="AF4" s="8">
        <v>24</v>
      </c>
      <c r="AG4" s="8">
        <v>25</v>
      </c>
      <c r="AH4" s="8">
        <v>26</v>
      </c>
      <c r="AI4" s="8">
        <v>27</v>
      </c>
      <c r="AJ4" s="8">
        <v>28</v>
      </c>
      <c r="AK4" s="8">
        <v>29</v>
      </c>
      <c r="AL4" s="8">
        <v>30</v>
      </c>
      <c r="AM4" s="8">
        <v>31</v>
      </c>
      <c r="AN4" s="8">
        <v>32</v>
      </c>
      <c r="AO4" s="8">
        <v>33</v>
      </c>
      <c r="AP4" s="8">
        <v>34</v>
      </c>
      <c r="AQ4" s="8">
        <v>35</v>
      </c>
      <c r="AR4" s="8">
        <v>36</v>
      </c>
      <c r="AS4" s="8">
        <v>37</v>
      </c>
      <c r="AT4" s="8">
        <v>38</v>
      </c>
      <c r="AU4" s="8">
        <v>39</v>
      </c>
      <c r="AV4" s="8">
        <v>40</v>
      </c>
      <c r="AW4" s="8">
        <v>41</v>
      </c>
      <c r="AX4" s="8">
        <v>42</v>
      </c>
      <c r="AY4" s="8">
        <v>43</v>
      </c>
      <c r="AZ4" s="8">
        <v>44</v>
      </c>
      <c r="BA4" s="8">
        <v>45</v>
      </c>
      <c r="BB4" s="8">
        <v>46</v>
      </c>
      <c r="BC4" s="8">
        <v>47</v>
      </c>
      <c r="BD4" s="8">
        <v>48</v>
      </c>
      <c r="BE4" s="8">
        <v>49</v>
      </c>
      <c r="BF4" s="8">
        <v>50</v>
      </c>
      <c r="BG4" s="8">
        <v>51</v>
      </c>
      <c r="BH4" s="8">
        <v>52</v>
      </c>
      <c r="BI4" s="8">
        <v>53</v>
      </c>
      <c r="BJ4" s="8">
        <v>54</v>
      </c>
      <c r="BK4" s="8">
        <v>55</v>
      </c>
      <c r="BL4" s="8">
        <v>56</v>
      </c>
      <c r="BM4" s="8">
        <v>57</v>
      </c>
      <c r="BN4" s="8">
        <v>58</v>
      </c>
      <c r="BO4" s="8">
        <v>59</v>
      </c>
      <c r="BP4" s="8">
        <v>60</v>
      </c>
      <c r="BQ4" s="8">
        <v>61</v>
      </c>
      <c r="BR4" s="8">
        <v>62</v>
      </c>
      <c r="BS4" s="8">
        <v>63</v>
      </c>
      <c r="BT4" s="8">
        <v>64</v>
      </c>
      <c r="BU4" s="8">
        <v>65</v>
      </c>
      <c r="BV4" s="8">
        <v>66</v>
      </c>
      <c r="BW4" s="8">
        <v>67</v>
      </c>
      <c r="BX4" s="8">
        <v>68</v>
      </c>
      <c r="BY4" s="8">
        <v>69</v>
      </c>
      <c r="BZ4" s="8">
        <v>70</v>
      </c>
      <c r="CA4" s="8">
        <v>71</v>
      </c>
      <c r="CB4" s="8">
        <v>72</v>
      </c>
      <c r="CC4" s="8">
        <v>73</v>
      </c>
      <c r="CD4" s="8">
        <v>74</v>
      </c>
      <c r="CE4" s="8">
        <v>75</v>
      </c>
      <c r="CF4" s="8">
        <v>76</v>
      </c>
      <c r="CG4" s="8">
        <v>77</v>
      </c>
      <c r="CH4" s="8">
        <v>78</v>
      </c>
      <c r="CI4" s="8">
        <v>79</v>
      </c>
      <c r="CJ4" s="8">
        <v>80</v>
      </c>
      <c r="CK4" s="44"/>
    </row>
    <row r="5" spans="1:89" x14ac:dyDescent="0.2">
      <c r="A5" s="73">
        <v>1</v>
      </c>
      <c r="B5" s="74">
        <v>4</v>
      </c>
      <c r="C5" s="124" t="s">
        <v>11</v>
      </c>
      <c r="D5" s="78" t="s">
        <v>31</v>
      </c>
      <c r="E5" s="80"/>
      <c r="F5" s="81" t="s">
        <v>7</v>
      </c>
      <c r="G5" s="28">
        <v>86</v>
      </c>
      <c r="H5" s="28"/>
      <c r="I5" s="30">
        <v>2</v>
      </c>
      <c r="J5" s="30">
        <v>2</v>
      </c>
      <c r="K5" s="30">
        <v>2</v>
      </c>
      <c r="L5" s="30">
        <v>2</v>
      </c>
      <c r="M5" s="30">
        <v>2</v>
      </c>
      <c r="N5" s="30">
        <v>2</v>
      </c>
      <c r="O5" s="30">
        <v>2</v>
      </c>
      <c r="P5" s="30">
        <v>2</v>
      </c>
      <c r="Q5" s="30">
        <v>2</v>
      </c>
      <c r="R5" s="30">
        <v>2</v>
      </c>
      <c r="S5" s="30">
        <v>2</v>
      </c>
      <c r="T5" s="30">
        <v>2</v>
      </c>
      <c r="U5" s="30">
        <v>2</v>
      </c>
      <c r="V5" s="30">
        <v>2</v>
      </c>
      <c r="W5" s="30">
        <v>2</v>
      </c>
      <c r="X5" s="30">
        <v>2</v>
      </c>
      <c r="Y5" s="30">
        <v>2</v>
      </c>
      <c r="Z5" s="30">
        <v>2</v>
      </c>
      <c r="AA5" s="30">
        <v>2</v>
      </c>
      <c r="AB5" s="30">
        <v>2</v>
      </c>
      <c r="AC5" s="30">
        <v>2</v>
      </c>
      <c r="AD5" s="30">
        <v>2</v>
      </c>
      <c r="AE5" s="30">
        <v>2</v>
      </c>
      <c r="AF5" s="30">
        <v>2</v>
      </c>
      <c r="AG5" s="30">
        <v>2</v>
      </c>
      <c r="AH5" s="30">
        <v>2</v>
      </c>
      <c r="AI5" s="30">
        <v>2</v>
      </c>
      <c r="AJ5" s="30">
        <v>2</v>
      </c>
      <c r="AK5" s="30">
        <v>2</v>
      </c>
      <c r="AL5" s="30">
        <v>2</v>
      </c>
      <c r="AM5" s="30">
        <v>2</v>
      </c>
      <c r="AN5" s="30">
        <v>2</v>
      </c>
      <c r="AO5" s="30">
        <v>2</v>
      </c>
      <c r="AP5" s="30">
        <v>2</v>
      </c>
      <c r="AQ5" s="30">
        <v>2</v>
      </c>
      <c r="AR5" s="30">
        <v>2</v>
      </c>
      <c r="AS5" s="30">
        <v>2</v>
      </c>
      <c r="AT5" s="30">
        <v>2</v>
      </c>
      <c r="AU5" s="30">
        <v>2</v>
      </c>
      <c r="AV5" s="30">
        <v>2</v>
      </c>
      <c r="AW5" s="30">
        <v>2</v>
      </c>
      <c r="AX5" s="30">
        <v>2</v>
      </c>
      <c r="AY5" s="30">
        <v>2</v>
      </c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95" t="s">
        <v>41</v>
      </c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7"/>
      <c r="CK5" s="44">
        <f>SUM(I5:CJ5)</f>
        <v>86</v>
      </c>
    </row>
    <row r="6" spans="1:89" x14ac:dyDescent="0.2">
      <c r="A6" s="73"/>
      <c r="B6" s="75"/>
      <c r="C6" s="125"/>
      <c r="D6" s="79"/>
      <c r="E6" s="80"/>
      <c r="F6" s="82"/>
      <c r="G6" s="28"/>
      <c r="H6" s="28">
        <v>14</v>
      </c>
      <c r="I6" s="30"/>
      <c r="J6" s="30"/>
      <c r="K6" s="30">
        <v>1</v>
      </c>
      <c r="L6" s="30"/>
      <c r="M6" s="30"/>
      <c r="N6" s="30"/>
      <c r="O6" s="30">
        <v>1</v>
      </c>
      <c r="P6" s="30"/>
      <c r="Q6" s="30"/>
      <c r="R6" s="30"/>
      <c r="S6" s="30"/>
      <c r="T6" s="30"/>
      <c r="U6" s="30">
        <v>2</v>
      </c>
      <c r="V6" s="30"/>
      <c r="W6" s="30"/>
      <c r="X6" s="30">
        <v>2</v>
      </c>
      <c r="Y6" s="30"/>
      <c r="Z6" s="30"/>
      <c r="AA6" s="30"/>
      <c r="AB6" s="30"/>
      <c r="AC6" s="30"/>
      <c r="AD6" s="30">
        <v>2</v>
      </c>
      <c r="AE6" s="30"/>
      <c r="AF6" s="30"/>
      <c r="AG6" s="30"/>
      <c r="AH6" s="30"/>
      <c r="AI6" s="30"/>
      <c r="AJ6" s="30">
        <v>2</v>
      </c>
      <c r="AK6" s="30"/>
      <c r="AL6" s="30"/>
      <c r="AM6" s="30"/>
      <c r="AN6" s="30"/>
      <c r="AO6" s="30"/>
      <c r="AP6" s="30">
        <v>2</v>
      </c>
      <c r="AQ6" s="30"/>
      <c r="AR6" s="30"/>
      <c r="AS6" s="30"/>
      <c r="AT6" s="30"/>
      <c r="AU6" s="30"/>
      <c r="AV6" s="30"/>
      <c r="AW6" s="30">
        <v>2</v>
      </c>
      <c r="AX6" s="30"/>
      <c r="AY6" s="3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98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100"/>
      <c r="CK6" s="44">
        <f>SUM(I6:CJ6)</f>
        <v>14</v>
      </c>
    </row>
    <row r="7" spans="1:89" x14ac:dyDescent="0.2">
      <c r="A7" s="89">
        <v>2</v>
      </c>
      <c r="B7" s="74">
        <v>2</v>
      </c>
      <c r="C7" s="76" t="s">
        <v>15</v>
      </c>
      <c r="D7" s="78" t="s">
        <v>28</v>
      </c>
      <c r="E7" s="80"/>
      <c r="F7" s="81" t="s">
        <v>7</v>
      </c>
      <c r="G7" s="28">
        <v>28</v>
      </c>
      <c r="H7" s="28"/>
      <c r="I7" s="71">
        <v>2</v>
      </c>
      <c r="J7" s="71">
        <v>2</v>
      </c>
      <c r="K7" s="71">
        <v>2</v>
      </c>
      <c r="L7" s="71">
        <v>2</v>
      </c>
      <c r="M7" s="71">
        <v>2</v>
      </c>
      <c r="N7" s="71">
        <v>2</v>
      </c>
      <c r="O7" s="71">
        <v>2</v>
      </c>
      <c r="P7" s="71">
        <v>2</v>
      </c>
      <c r="Q7" s="71">
        <v>2</v>
      </c>
      <c r="R7" s="71">
        <v>2</v>
      </c>
      <c r="S7" s="71">
        <v>2</v>
      </c>
      <c r="T7" s="71">
        <v>3</v>
      </c>
      <c r="U7" s="71">
        <v>3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N7" s="98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100"/>
      <c r="CK7" s="44">
        <v>28</v>
      </c>
    </row>
    <row r="8" spans="1:89" x14ac:dyDescent="0.2">
      <c r="A8" s="90"/>
      <c r="B8" s="75"/>
      <c r="C8" s="77"/>
      <c r="D8" s="79"/>
      <c r="E8" s="80"/>
      <c r="F8" s="82"/>
      <c r="G8" s="28"/>
      <c r="H8" s="28">
        <v>22</v>
      </c>
      <c r="I8" s="71">
        <v>2</v>
      </c>
      <c r="J8" s="71">
        <v>1</v>
      </c>
      <c r="K8" s="71">
        <v>1</v>
      </c>
      <c r="L8" s="71">
        <v>1</v>
      </c>
      <c r="M8" s="71">
        <v>2</v>
      </c>
      <c r="N8" s="71">
        <v>2</v>
      </c>
      <c r="O8" s="71">
        <v>1</v>
      </c>
      <c r="P8" s="71">
        <v>2</v>
      </c>
      <c r="Q8" s="71">
        <v>2</v>
      </c>
      <c r="R8" s="71">
        <v>2</v>
      </c>
      <c r="S8" s="71">
        <v>2</v>
      </c>
      <c r="T8" s="71">
        <v>2</v>
      </c>
      <c r="U8" s="71">
        <v>2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N8" s="98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100"/>
      <c r="CK8" s="44">
        <f>SUM(I8:CJ8)</f>
        <v>22</v>
      </c>
    </row>
    <row r="9" spans="1:89" ht="15" customHeight="1" x14ac:dyDescent="0.2">
      <c r="A9" s="73">
        <v>3</v>
      </c>
      <c r="B9" s="74">
        <v>2</v>
      </c>
      <c r="C9" s="124" t="s">
        <v>12</v>
      </c>
      <c r="D9" s="78" t="s">
        <v>29</v>
      </c>
      <c r="E9" s="80"/>
      <c r="F9" s="81" t="s">
        <v>7</v>
      </c>
      <c r="G9" s="28">
        <v>47</v>
      </c>
      <c r="H9" s="28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32">
        <v>2</v>
      </c>
      <c r="W9" s="32">
        <v>2</v>
      </c>
      <c r="X9" s="32">
        <v>2</v>
      </c>
      <c r="Y9" s="32">
        <v>2</v>
      </c>
      <c r="Z9" s="32">
        <v>2</v>
      </c>
      <c r="AA9" s="32">
        <v>2</v>
      </c>
      <c r="AB9" s="32">
        <v>2</v>
      </c>
      <c r="AC9" s="32">
        <v>2</v>
      </c>
      <c r="AD9" s="32">
        <v>2</v>
      </c>
      <c r="AE9" s="32">
        <v>2</v>
      </c>
      <c r="AF9" s="32">
        <v>2</v>
      </c>
      <c r="AG9" s="32">
        <v>2</v>
      </c>
      <c r="AH9" s="32">
        <v>2</v>
      </c>
      <c r="AI9" s="32">
        <v>2</v>
      </c>
      <c r="AJ9" s="32">
        <v>2</v>
      </c>
      <c r="AK9" s="32">
        <v>2</v>
      </c>
      <c r="AL9" s="32">
        <v>2</v>
      </c>
      <c r="AM9" s="32">
        <v>2</v>
      </c>
      <c r="AN9" s="32">
        <v>2</v>
      </c>
      <c r="AO9" s="32">
        <v>2</v>
      </c>
      <c r="AP9" s="32">
        <v>2</v>
      </c>
      <c r="AQ9" s="32">
        <v>2</v>
      </c>
      <c r="AR9" s="32">
        <v>3</v>
      </c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0"/>
      <c r="BM9" s="10"/>
      <c r="BN9" s="98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100"/>
      <c r="CK9" s="44">
        <f>SUM(V9:CJ9)</f>
        <v>47</v>
      </c>
    </row>
    <row r="10" spans="1:89" x14ac:dyDescent="0.2">
      <c r="A10" s="73"/>
      <c r="B10" s="75"/>
      <c r="C10" s="125"/>
      <c r="D10" s="79"/>
      <c r="E10" s="80"/>
      <c r="F10" s="82"/>
      <c r="G10" s="28"/>
      <c r="H10" s="28">
        <v>3</v>
      </c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33"/>
      <c r="W10" s="33"/>
      <c r="X10" s="33"/>
      <c r="Y10" s="33"/>
      <c r="Z10" s="33"/>
      <c r="AA10" s="33"/>
      <c r="AB10" s="33">
        <v>1</v>
      </c>
      <c r="AC10" s="33"/>
      <c r="AD10" s="33"/>
      <c r="AE10" s="33">
        <v>1</v>
      </c>
      <c r="AF10" s="33"/>
      <c r="AG10" s="33"/>
      <c r="AH10" s="33"/>
      <c r="AI10" s="33"/>
      <c r="AJ10" s="33"/>
      <c r="AK10" s="33"/>
      <c r="AL10" s="33"/>
      <c r="AM10" s="33"/>
      <c r="AN10" s="33"/>
      <c r="AO10" s="33">
        <v>1</v>
      </c>
      <c r="AP10" s="33"/>
      <c r="AQ10" s="33"/>
      <c r="AR10" s="33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98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100"/>
      <c r="CK10" s="44">
        <f>SUM(V10:CJ10)</f>
        <v>3</v>
      </c>
    </row>
    <row r="11" spans="1:89" ht="15" customHeight="1" x14ac:dyDescent="0.2">
      <c r="A11" s="89">
        <v>4</v>
      </c>
      <c r="B11" s="74">
        <v>3</v>
      </c>
      <c r="C11" s="76" t="s">
        <v>13</v>
      </c>
      <c r="D11" s="78" t="s">
        <v>27</v>
      </c>
      <c r="E11" s="80"/>
      <c r="F11" s="81" t="s">
        <v>7</v>
      </c>
      <c r="G11" s="28">
        <v>64</v>
      </c>
      <c r="H11" s="28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33">
        <v>3</v>
      </c>
      <c r="AT11" s="33">
        <v>3</v>
      </c>
      <c r="AU11" s="33">
        <v>3</v>
      </c>
      <c r="AV11" s="33">
        <v>3</v>
      </c>
      <c r="AW11" s="33">
        <v>3</v>
      </c>
      <c r="AX11" s="33">
        <v>3</v>
      </c>
      <c r="AY11" s="33">
        <v>3</v>
      </c>
      <c r="AZ11" s="33">
        <v>3</v>
      </c>
      <c r="BA11" s="33">
        <v>3</v>
      </c>
      <c r="BB11" s="33">
        <v>3</v>
      </c>
      <c r="BC11" s="33">
        <v>3</v>
      </c>
      <c r="BD11" s="33">
        <v>3</v>
      </c>
      <c r="BE11" s="33">
        <v>3</v>
      </c>
      <c r="BF11" s="33">
        <v>3</v>
      </c>
      <c r="BG11" s="33">
        <v>3</v>
      </c>
      <c r="BH11" s="33">
        <v>3</v>
      </c>
      <c r="BI11" s="33">
        <v>3</v>
      </c>
      <c r="BJ11" s="33">
        <v>3</v>
      </c>
      <c r="BK11" s="33">
        <v>3</v>
      </c>
      <c r="BL11" s="33">
        <v>3</v>
      </c>
      <c r="BM11" s="33">
        <v>4</v>
      </c>
      <c r="BN11" s="98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100"/>
      <c r="CK11" s="44">
        <f t="shared" ref="CK11:CK14" si="0">SUM(I11:CJ11)</f>
        <v>64</v>
      </c>
    </row>
    <row r="12" spans="1:89" x14ac:dyDescent="0.2">
      <c r="A12" s="90"/>
      <c r="B12" s="75"/>
      <c r="C12" s="77"/>
      <c r="D12" s="79"/>
      <c r="E12" s="80"/>
      <c r="F12" s="82"/>
      <c r="G12" s="28"/>
      <c r="H12" s="28">
        <v>11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32"/>
      <c r="AT12" s="32">
        <v>1</v>
      </c>
      <c r="AU12" s="32"/>
      <c r="AV12" s="32">
        <v>1</v>
      </c>
      <c r="AW12" s="32"/>
      <c r="AX12" s="32">
        <v>1</v>
      </c>
      <c r="AY12" s="32"/>
      <c r="AZ12" s="32">
        <v>1</v>
      </c>
      <c r="BA12" s="32"/>
      <c r="BB12" s="32">
        <v>1</v>
      </c>
      <c r="BC12" s="32"/>
      <c r="BD12" s="32">
        <v>1</v>
      </c>
      <c r="BE12" s="32"/>
      <c r="BF12" s="32">
        <v>1</v>
      </c>
      <c r="BG12" s="32"/>
      <c r="BH12" s="32">
        <v>1</v>
      </c>
      <c r="BI12" s="32"/>
      <c r="BJ12" s="32">
        <v>1</v>
      </c>
      <c r="BK12" s="32">
        <v>1</v>
      </c>
      <c r="BL12" s="32">
        <v>1</v>
      </c>
      <c r="BM12" s="32"/>
      <c r="BN12" s="98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100"/>
      <c r="CK12" s="44">
        <f t="shared" si="0"/>
        <v>11</v>
      </c>
    </row>
    <row r="13" spans="1:89" ht="12.75" customHeight="1" x14ac:dyDescent="0.2">
      <c r="A13" s="73">
        <v>5</v>
      </c>
      <c r="B13" s="74">
        <v>3</v>
      </c>
      <c r="C13" s="76" t="s">
        <v>4</v>
      </c>
      <c r="D13" s="78" t="s">
        <v>26</v>
      </c>
      <c r="E13" s="80"/>
      <c r="F13" s="81" t="s">
        <v>7</v>
      </c>
      <c r="G13" s="28">
        <v>67</v>
      </c>
      <c r="H13" s="28"/>
      <c r="I13" s="34">
        <v>3</v>
      </c>
      <c r="J13" s="34">
        <v>3</v>
      </c>
      <c r="K13" s="34">
        <v>3</v>
      </c>
      <c r="L13" s="34">
        <v>3</v>
      </c>
      <c r="M13" s="34">
        <v>3</v>
      </c>
      <c r="N13" s="34">
        <v>3</v>
      </c>
      <c r="O13" s="34">
        <v>3</v>
      </c>
      <c r="P13" s="34">
        <v>3</v>
      </c>
      <c r="Q13" s="34">
        <v>3</v>
      </c>
      <c r="R13" s="34">
        <v>3</v>
      </c>
      <c r="S13" s="34">
        <v>3</v>
      </c>
      <c r="T13" s="34">
        <v>3</v>
      </c>
      <c r="U13" s="34">
        <v>3</v>
      </c>
      <c r="V13" s="34">
        <v>3</v>
      </c>
      <c r="W13" s="34">
        <v>3</v>
      </c>
      <c r="X13" s="34">
        <v>3</v>
      </c>
      <c r="Y13" s="34">
        <v>3</v>
      </c>
      <c r="Z13" s="34">
        <v>2</v>
      </c>
      <c r="AA13" s="34">
        <v>2</v>
      </c>
      <c r="AB13" s="34">
        <v>2</v>
      </c>
      <c r="AC13" s="34">
        <v>2</v>
      </c>
      <c r="AD13" s="34">
        <v>2</v>
      </c>
      <c r="AE13" s="34">
        <v>2</v>
      </c>
      <c r="AF13" s="34">
        <v>2</v>
      </c>
      <c r="AG13" s="34">
        <v>2</v>
      </c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10"/>
      <c r="BM13" s="10"/>
      <c r="BN13" s="98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100"/>
      <c r="CK13" s="44">
        <f t="shared" si="0"/>
        <v>67</v>
      </c>
    </row>
    <row r="14" spans="1:89" x14ac:dyDescent="0.2">
      <c r="A14" s="73"/>
      <c r="B14" s="75"/>
      <c r="C14" s="77"/>
      <c r="D14" s="79"/>
      <c r="E14" s="80"/>
      <c r="F14" s="82"/>
      <c r="G14" s="28"/>
      <c r="H14" s="28">
        <v>8</v>
      </c>
      <c r="I14" s="35"/>
      <c r="J14" s="35"/>
      <c r="K14" s="35"/>
      <c r="L14" s="35"/>
      <c r="M14" s="35"/>
      <c r="N14" s="35"/>
      <c r="O14" s="35"/>
      <c r="P14" s="35"/>
      <c r="Q14" s="35"/>
      <c r="R14" s="35">
        <v>1</v>
      </c>
      <c r="S14" s="35"/>
      <c r="T14" s="35">
        <v>1</v>
      </c>
      <c r="U14" s="35"/>
      <c r="V14" s="35"/>
      <c r="W14" s="35">
        <v>1</v>
      </c>
      <c r="X14" s="35"/>
      <c r="Y14" s="35"/>
      <c r="Z14" s="35"/>
      <c r="AA14" s="35">
        <v>1</v>
      </c>
      <c r="AB14" s="35"/>
      <c r="AC14" s="35">
        <v>1</v>
      </c>
      <c r="AD14" s="35"/>
      <c r="AE14" s="35">
        <v>1</v>
      </c>
      <c r="AF14" s="35">
        <v>2</v>
      </c>
      <c r="AG14" s="35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8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100"/>
      <c r="CK14" s="44">
        <f t="shared" si="0"/>
        <v>8</v>
      </c>
    </row>
    <row r="15" spans="1:89" ht="12.75" customHeight="1" x14ac:dyDescent="0.2">
      <c r="A15" s="89">
        <v>6</v>
      </c>
      <c r="B15" s="74">
        <v>2</v>
      </c>
      <c r="C15" s="76" t="s">
        <v>16</v>
      </c>
      <c r="D15" s="78" t="s">
        <v>30</v>
      </c>
      <c r="E15" s="80"/>
      <c r="F15" s="81" t="s">
        <v>7</v>
      </c>
      <c r="G15" s="28">
        <v>38</v>
      </c>
      <c r="H15" s="2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26"/>
      <c r="AX15" s="26"/>
      <c r="AY15" s="26"/>
      <c r="AZ15" s="31">
        <v>2</v>
      </c>
      <c r="BA15" s="31">
        <v>2</v>
      </c>
      <c r="BB15" s="31">
        <v>2</v>
      </c>
      <c r="BC15" s="31">
        <v>2</v>
      </c>
      <c r="BD15" s="31">
        <v>2</v>
      </c>
      <c r="BE15" s="31">
        <v>2</v>
      </c>
      <c r="BF15" s="31">
        <v>2</v>
      </c>
      <c r="BG15" s="31">
        <v>2</v>
      </c>
      <c r="BH15" s="31">
        <v>2</v>
      </c>
      <c r="BI15" s="31">
        <v>2</v>
      </c>
      <c r="BJ15" s="31">
        <v>3</v>
      </c>
      <c r="BK15" s="31">
        <v>5</v>
      </c>
      <c r="BL15" s="31">
        <v>5</v>
      </c>
      <c r="BM15" s="31">
        <v>5</v>
      </c>
      <c r="BN15" s="98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100"/>
      <c r="CK15" s="44">
        <f>SUM(Z15:CJ15)</f>
        <v>38</v>
      </c>
    </row>
    <row r="16" spans="1:89" x14ac:dyDescent="0.2">
      <c r="A16" s="90"/>
      <c r="B16" s="75"/>
      <c r="C16" s="77"/>
      <c r="D16" s="79"/>
      <c r="E16" s="80"/>
      <c r="F16" s="82"/>
      <c r="G16" s="28"/>
      <c r="H16" s="28">
        <v>12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36"/>
      <c r="BA16" s="36"/>
      <c r="BB16" s="36"/>
      <c r="BC16" s="36"/>
      <c r="BD16" s="36">
        <v>2</v>
      </c>
      <c r="BE16" s="36"/>
      <c r="BF16" s="36">
        <v>2</v>
      </c>
      <c r="BG16" s="36"/>
      <c r="BH16" s="36">
        <v>2</v>
      </c>
      <c r="BI16" s="36"/>
      <c r="BJ16" s="36">
        <v>2</v>
      </c>
      <c r="BK16" s="36">
        <v>2</v>
      </c>
      <c r="BL16" s="36">
        <v>1</v>
      </c>
      <c r="BM16" s="36">
        <v>1</v>
      </c>
      <c r="BN16" s="98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100"/>
      <c r="CK16" s="44">
        <f>SUM(Z16:CJ16)</f>
        <v>12</v>
      </c>
    </row>
    <row r="17" spans="1:89" ht="12.75" customHeight="1" x14ac:dyDescent="0.2">
      <c r="A17" s="73">
        <v>7</v>
      </c>
      <c r="B17" s="74">
        <v>2</v>
      </c>
      <c r="C17" s="76" t="s">
        <v>42</v>
      </c>
      <c r="D17" s="78" t="s">
        <v>54</v>
      </c>
      <c r="E17" s="80"/>
      <c r="F17" s="81" t="s">
        <v>7</v>
      </c>
      <c r="G17" s="28">
        <v>42</v>
      </c>
      <c r="H17" s="28"/>
      <c r="I17" s="9"/>
      <c r="J17" s="9"/>
      <c r="K17" s="9"/>
      <c r="L17" s="9"/>
      <c r="M17" s="9"/>
      <c r="N17" s="70">
        <v>21</v>
      </c>
      <c r="O17" s="70">
        <v>7</v>
      </c>
      <c r="P17" s="70">
        <v>7</v>
      </c>
      <c r="Q17" s="70">
        <v>7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98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100"/>
      <c r="CK17" s="69">
        <v>42</v>
      </c>
    </row>
    <row r="18" spans="1:89" x14ac:dyDescent="0.2">
      <c r="A18" s="73"/>
      <c r="B18" s="75"/>
      <c r="C18" s="77"/>
      <c r="D18" s="79"/>
      <c r="E18" s="80"/>
      <c r="F18" s="82"/>
      <c r="G18" s="28"/>
      <c r="H18" s="28">
        <v>8</v>
      </c>
      <c r="I18" s="9"/>
      <c r="J18" s="9"/>
      <c r="K18" s="9"/>
      <c r="L18" s="9"/>
      <c r="M18" s="9"/>
      <c r="N18" s="70">
        <v>2</v>
      </c>
      <c r="O18" s="70">
        <v>2</v>
      </c>
      <c r="P18" s="70">
        <v>2</v>
      </c>
      <c r="Q18" s="70">
        <v>2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8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100"/>
      <c r="CK18" s="69">
        <v>8</v>
      </c>
    </row>
    <row r="19" spans="1:89" x14ac:dyDescent="0.2">
      <c r="A19" s="14"/>
      <c r="B19" s="15"/>
      <c r="C19" s="16"/>
      <c r="D19" s="27"/>
      <c r="E19" s="27"/>
      <c r="F19" s="17"/>
      <c r="G19" s="18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98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100"/>
      <c r="CK19" s="46"/>
    </row>
    <row r="20" spans="1:89" ht="18.75" customHeight="1" x14ac:dyDescent="0.2">
      <c r="A20" s="73">
        <v>8</v>
      </c>
      <c r="B20" s="119">
        <v>1</v>
      </c>
      <c r="C20" s="120" t="s">
        <v>18</v>
      </c>
      <c r="D20" s="78" t="s">
        <v>43</v>
      </c>
      <c r="E20" s="80"/>
      <c r="F20" s="81" t="s">
        <v>7</v>
      </c>
      <c r="G20" s="20">
        <v>20</v>
      </c>
      <c r="H20" s="20"/>
      <c r="I20" s="37">
        <v>5</v>
      </c>
      <c r="J20" s="37">
        <v>5</v>
      </c>
      <c r="K20" s="37">
        <v>5</v>
      </c>
      <c r="L20" s="37">
        <v>5</v>
      </c>
      <c r="M20" s="29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98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100"/>
      <c r="CK20" s="44">
        <f t="shared" ref="CK20:CK35" si="1">SUM(I20:CJ20)</f>
        <v>20</v>
      </c>
    </row>
    <row r="21" spans="1:89" x14ac:dyDescent="0.2">
      <c r="A21" s="73"/>
      <c r="B21" s="101"/>
      <c r="C21" s="121"/>
      <c r="D21" s="79"/>
      <c r="E21" s="80"/>
      <c r="F21" s="82"/>
      <c r="G21" s="20"/>
      <c r="H21" s="20">
        <v>5</v>
      </c>
      <c r="I21" s="37">
        <v>1</v>
      </c>
      <c r="J21" s="37">
        <v>1</v>
      </c>
      <c r="K21" s="37">
        <v>1</v>
      </c>
      <c r="L21" s="37">
        <v>2</v>
      </c>
      <c r="M21" s="29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98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100"/>
      <c r="CK21" s="44">
        <f t="shared" si="1"/>
        <v>5</v>
      </c>
    </row>
    <row r="22" spans="1:89" x14ac:dyDescent="0.2">
      <c r="A22" s="89">
        <v>9</v>
      </c>
      <c r="B22" s="119">
        <v>1</v>
      </c>
      <c r="C22" s="91" t="s">
        <v>17</v>
      </c>
      <c r="D22" s="78" t="s">
        <v>44</v>
      </c>
      <c r="E22" s="80"/>
      <c r="F22" s="81" t="s">
        <v>7</v>
      </c>
      <c r="G22" s="20">
        <v>22</v>
      </c>
      <c r="H22" s="20"/>
      <c r="I22" s="38">
        <v>3</v>
      </c>
      <c r="J22" s="38">
        <v>3</v>
      </c>
      <c r="K22" s="38">
        <v>3</v>
      </c>
      <c r="L22" s="38">
        <v>3</v>
      </c>
      <c r="M22" s="38">
        <v>10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98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100"/>
      <c r="CK22" s="44">
        <f t="shared" si="1"/>
        <v>22</v>
      </c>
    </row>
    <row r="23" spans="1:89" x14ac:dyDescent="0.2">
      <c r="A23" s="90"/>
      <c r="B23" s="101"/>
      <c r="C23" s="91"/>
      <c r="D23" s="79"/>
      <c r="E23" s="80"/>
      <c r="F23" s="82"/>
      <c r="G23" s="21"/>
      <c r="H23" s="21">
        <v>3</v>
      </c>
      <c r="I23" s="39"/>
      <c r="J23" s="39"/>
      <c r="K23" s="39">
        <v>1</v>
      </c>
      <c r="L23" s="39"/>
      <c r="M23" s="39">
        <v>2</v>
      </c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98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100"/>
      <c r="CK23" s="44">
        <f t="shared" si="1"/>
        <v>3</v>
      </c>
    </row>
    <row r="24" spans="1:89" ht="15" customHeight="1" x14ac:dyDescent="0.2">
      <c r="A24" s="73">
        <v>10</v>
      </c>
      <c r="B24" s="89">
        <v>3</v>
      </c>
      <c r="C24" s="120" t="s">
        <v>19</v>
      </c>
      <c r="D24" s="78" t="s">
        <v>45</v>
      </c>
      <c r="E24" s="80"/>
      <c r="F24" s="81" t="s">
        <v>7</v>
      </c>
      <c r="G24" s="22">
        <v>66</v>
      </c>
      <c r="H24" s="22"/>
      <c r="I24" s="40">
        <v>14</v>
      </c>
      <c r="J24" s="40">
        <v>14</v>
      </c>
      <c r="K24" s="40">
        <v>14</v>
      </c>
      <c r="L24" s="40">
        <v>14</v>
      </c>
      <c r="M24" s="40">
        <v>10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98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100"/>
      <c r="CK24" s="44">
        <f t="shared" si="1"/>
        <v>66</v>
      </c>
    </row>
    <row r="25" spans="1:89" x14ac:dyDescent="0.2">
      <c r="A25" s="73"/>
      <c r="B25" s="90"/>
      <c r="C25" s="138"/>
      <c r="D25" s="79"/>
      <c r="E25" s="80"/>
      <c r="F25" s="82"/>
      <c r="G25" s="22"/>
      <c r="H25" s="22">
        <v>9</v>
      </c>
      <c r="I25" s="40">
        <v>2</v>
      </c>
      <c r="J25" s="40">
        <v>2</v>
      </c>
      <c r="K25" s="40">
        <v>2</v>
      </c>
      <c r="L25" s="40">
        <v>2</v>
      </c>
      <c r="M25" s="40">
        <v>1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98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100"/>
      <c r="CK25" s="44">
        <f t="shared" si="1"/>
        <v>9</v>
      </c>
    </row>
    <row r="26" spans="1:89" ht="15" customHeight="1" x14ac:dyDescent="0.2">
      <c r="A26" s="89">
        <v>11</v>
      </c>
      <c r="B26" s="89">
        <v>6</v>
      </c>
      <c r="C26" s="91" t="s">
        <v>20</v>
      </c>
      <c r="D26" s="78" t="s">
        <v>46</v>
      </c>
      <c r="E26" s="91" t="s">
        <v>19</v>
      </c>
      <c r="F26" s="92" t="s">
        <v>52</v>
      </c>
      <c r="G26" s="22">
        <v>75</v>
      </c>
      <c r="H26" s="22"/>
      <c r="I26" s="11"/>
      <c r="J26" s="11"/>
      <c r="K26" s="11"/>
      <c r="L26" s="11"/>
      <c r="M26" s="11"/>
      <c r="N26" s="11"/>
      <c r="O26" s="41">
        <v>3</v>
      </c>
      <c r="P26" s="41">
        <v>3</v>
      </c>
      <c r="Q26" s="41">
        <v>3</v>
      </c>
      <c r="R26" s="41">
        <v>3</v>
      </c>
      <c r="S26" s="41">
        <v>3</v>
      </c>
      <c r="T26" s="41">
        <v>3</v>
      </c>
      <c r="U26" s="41">
        <v>3</v>
      </c>
      <c r="V26" s="41">
        <v>3</v>
      </c>
      <c r="W26" s="41">
        <v>3</v>
      </c>
      <c r="X26" s="41">
        <v>4</v>
      </c>
      <c r="Y26" s="41">
        <v>4</v>
      </c>
      <c r="Z26" s="41">
        <v>4</v>
      </c>
      <c r="AA26" s="41">
        <v>4</v>
      </c>
      <c r="AB26" s="41">
        <v>4</v>
      </c>
      <c r="AC26" s="41">
        <v>4</v>
      </c>
      <c r="AD26" s="41">
        <v>4</v>
      </c>
      <c r="AE26" s="41">
        <v>4</v>
      </c>
      <c r="AF26" s="41">
        <v>4</v>
      </c>
      <c r="AG26" s="41">
        <v>4</v>
      </c>
      <c r="AH26" s="41">
        <v>4</v>
      </c>
      <c r="AI26" s="41">
        <v>4</v>
      </c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98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100"/>
      <c r="CK26" s="44">
        <f t="shared" si="1"/>
        <v>75</v>
      </c>
    </row>
    <row r="27" spans="1:89" x14ac:dyDescent="0.2">
      <c r="A27" s="90"/>
      <c r="B27" s="94"/>
      <c r="C27" s="91"/>
      <c r="D27" s="79"/>
      <c r="E27" s="91"/>
      <c r="F27" s="93"/>
      <c r="G27" s="22"/>
      <c r="H27" s="22">
        <v>12</v>
      </c>
      <c r="I27" s="11"/>
      <c r="J27" s="11"/>
      <c r="K27" s="11"/>
      <c r="L27" s="11"/>
      <c r="M27" s="11"/>
      <c r="N27" s="11"/>
      <c r="O27" s="41"/>
      <c r="P27" s="41"/>
      <c r="Q27" s="41"/>
      <c r="R27" s="41"/>
      <c r="S27" s="41"/>
      <c r="T27" s="41">
        <v>2</v>
      </c>
      <c r="U27" s="41"/>
      <c r="V27" s="41"/>
      <c r="W27" s="41"/>
      <c r="X27" s="41"/>
      <c r="Y27" s="41"/>
      <c r="Z27" s="41">
        <v>2</v>
      </c>
      <c r="AA27" s="41"/>
      <c r="AB27" s="41"/>
      <c r="AC27" s="41">
        <v>2</v>
      </c>
      <c r="AD27" s="41">
        <v>1</v>
      </c>
      <c r="AE27" s="41"/>
      <c r="AF27" s="41">
        <v>1</v>
      </c>
      <c r="AG27" s="41">
        <v>2</v>
      </c>
      <c r="AH27" s="41"/>
      <c r="AI27" s="41">
        <v>2</v>
      </c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98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100"/>
      <c r="CK27" s="44">
        <f t="shared" si="1"/>
        <v>12</v>
      </c>
    </row>
    <row r="28" spans="1:89" ht="15" customHeight="1" x14ac:dyDescent="0.2">
      <c r="A28" s="73">
        <v>12</v>
      </c>
      <c r="B28" s="89">
        <v>7</v>
      </c>
      <c r="C28" s="91" t="s">
        <v>24</v>
      </c>
      <c r="D28" s="78" t="s">
        <v>47</v>
      </c>
      <c r="E28" s="91" t="s">
        <v>19</v>
      </c>
      <c r="F28" s="81" t="s">
        <v>7</v>
      </c>
      <c r="G28" s="22">
        <v>142</v>
      </c>
      <c r="H28" s="22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42">
        <v>7</v>
      </c>
      <c r="AK28" s="42">
        <v>7</v>
      </c>
      <c r="AL28" s="42">
        <v>7</v>
      </c>
      <c r="AM28" s="42">
        <v>7</v>
      </c>
      <c r="AN28" s="42">
        <v>7</v>
      </c>
      <c r="AO28" s="42">
        <v>7</v>
      </c>
      <c r="AP28" s="42">
        <v>7</v>
      </c>
      <c r="AQ28" s="42">
        <v>7</v>
      </c>
      <c r="AR28" s="42">
        <v>7</v>
      </c>
      <c r="AS28" s="42">
        <v>7</v>
      </c>
      <c r="AT28" s="42">
        <v>7</v>
      </c>
      <c r="AU28" s="42">
        <v>7</v>
      </c>
      <c r="AV28" s="42">
        <v>7</v>
      </c>
      <c r="AW28" s="42">
        <v>7</v>
      </c>
      <c r="AX28" s="42">
        <v>7</v>
      </c>
      <c r="AY28" s="42">
        <v>7</v>
      </c>
      <c r="AZ28" s="42">
        <v>7</v>
      </c>
      <c r="BA28" s="42">
        <v>7</v>
      </c>
      <c r="BB28" s="42">
        <v>7</v>
      </c>
      <c r="BC28" s="42">
        <v>9</v>
      </c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98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100"/>
      <c r="CK28" s="44">
        <f t="shared" si="1"/>
        <v>142</v>
      </c>
    </row>
    <row r="29" spans="1:89" x14ac:dyDescent="0.2">
      <c r="A29" s="73"/>
      <c r="B29" s="94"/>
      <c r="C29" s="91"/>
      <c r="D29" s="79"/>
      <c r="E29" s="91"/>
      <c r="F29" s="82"/>
      <c r="G29" s="22"/>
      <c r="H29" s="22">
        <v>33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42"/>
      <c r="AK29" s="42"/>
      <c r="AL29" s="42">
        <v>2</v>
      </c>
      <c r="AM29" s="42">
        <v>2</v>
      </c>
      <c r="AN29" s="42">
        <v>1</v>
      </c>
      <c r="AO29" s="42">
        <v>2</v>
      </c>
      <c r="AP29" s="42">
        <v>2</v>
      </c>
      <c r="AQ29" s="42">
        <v>2</v>
      </c>
      <c r="AR29" s="42"/>
      <c r="AS29" s="42">
        <v>2</v>
      </c>
      <c r="AT29" s="42">
        <v>2</v>
      </c>
      <c r="AU29" s="42">
        <v>2</v>
      </c>
      <c r="AV29" s="42">
        <v>2</v>
      </c>
      <c r="AW29" s="42">
        <v>2</v>
      </c>
      <c r="AX29" s="42">
        <v>2</v>
      </c>
      <c r="AY29" s="42">
        <v>2</v>
      </c>
      <c r="AZ29" s="42">
        <v>2</v>
      </c>
      <c r="BA29" s="42">
        <v>2</v>
      </c>
      <c r="BB29" s="42">
        <v>2</v>
      </c>
      <c r="BC29" s="42">
        <v>2</v>
      </c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98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100"/>
      <c r="CK29" s="44">
        <f t="shared" si="1"/>
        <v>33</v>
      </c>
    </row>
    <row r="30" spans="1:89" ht="15" customHeight="1" x14ac:dyDescent="0.2">
      <c r="A30" s="89">
        <v>13</v>
      </c>
      <c r="B30" s="89">
        <v>10</v>
      </c>
      <c r="C30" s="91" t="s">
        <v>21</v>
      </c>
      <c r="D30" s="78" t="s">
        <v>48</v>
      </c>
      <c r="E30" s="91" t="s">
        <v>19</v>
      </c>
      <c r="F30" s="92" t="s">
        <v>6</v>
      </c>
      <c r="G30" s="22">
        <v>16</v>
      </c>
      <c r="H30" s="22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42">
        <v>8</v>
      </c>
      <c r="BG30" s="42">
        <v>8</v>
      </c>
      <c r="BH30" s="11"/>
      <c r="BI30" s="11"/>
      <c r="BJ30" s="11"/>
      <c r="BK30" s="11"/>
      <c r="BL30" s="11"/>
      <c r="BM30" s="11"/>
      <c r="BN30" s="98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100"/>
      <c r="CK30" s="44">
        <f t="shared" si="1"/>
        <v>16</v>
      </c>
    </row>
    <row r="31" spans="1:89" x14ac:dyDescent="0.2">
      <c r="A31" s="90"/>
      <c r="B31" s="94"/>
      <c r="C31" s="91"/>
      <c r="D31" s="79"/>
      <c r="E31" s="91"/>
      <c r="F31" s="93"/>
      <c r="G31" s="22"/>
      <c r="H31" s="22">
        <v>9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42">
        <v>4</v>
      </c>
      <c r="BG31" s="42">
        <v>5</v>
      </c>
      <c r="BH31" s="11"/>
      <c r="BI31" s="11"/>
      <c r="BJ31" s="11"/>
      <c r="BK31" s="11"/>
      <c r="BL31" s="11"/>
      <c r="BM31" s="11"/>
      <c r="BN31" s="98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100"/>
      <c r="CK31" s="44">
        <f t="shared" si="1"/>
        <v>9</v>
      </c>
    </row>
    <row r="32" spans="1:89" ht="15" customHeight="1" x14ac:dyDescent="0.2">
      <c r="A32" s="73">
        <v>14</v>
      </c>
      <c r="B32" s="89">
        <v>4</v>
      </c>
      <c r="C32" s="91" t="s">
        <v>22</v>
      </c>
      <c r="D32" s="78" t="s">
        <v>49</v>
      </c>
      <c r="E32" s="91" t="s">
        <v>19</v>
      </c>
      <c r="F32" s="92" t="s">
        <v>6</v>
      </c>
      <c r="G32" s="22">
        <v>16</v>
      </c>
      <c r="H32" s="22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42">
        <v>8</v>
      </c>
      <c r="BE32" s="42">
        <v>8</v>
      </c>
      <c r="BF32" s="11"/>
      <c r="BG32" s="11"/>
      <c r="BH32" s="11"/>
      <c r="BI32" s="11"/>
      <c r="BJ32" s="11"/>
      <c r="BK32" s="11"/>
      <c r="BL32" s="11"/>
      <c r="BM32" s="11"/>
      <c r="BN32" s="98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100"/>
      <c r="CK32" s="44">
        <f t="shared" si="1"/>
        <v>16</v>
      </c>
    </row>
    <row r="33" spans="1:89" x14ac:dyDescent="0.2">
      <c r="A33" s="73"/>
      <c r="B33" s="94"/>
      <c r="C33" s="91"/>
      <c r="D33" s="79"/>
      <c r="E33" s="91"/>
      <c r="F33" s="93"/>
      <c r="G33" s="22"/>
      <c r="H33" s="22">
        <v>9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42">
        <v>4</v>
      </c>
      <c r="BE33" s="42">
        <v>5</v>
      </c>
      <c r="BF33" s="11"/>
      <c r="BG33" s="11"/>
      <c r="BH33" s="11"/>
      <c r="BI33" s="11"/>
      <c r="BJ33" s="11"/>
      <c r="BK33" s="11"/>
      <c r="BL33" s="11"/>
      <c r="BM33" s="11"/>
      <c r="BN33" s="98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100"/>
      <c r="CK33" s="44">
        <f t="shared" si="1"/>
        <v>9</v>
      </c>
    </row>
    <row r="34" spans="1:89" ht="15" customHeight="1" x14ac:dyDescent="0.2">
      <c r="A34" s="89">
        <v>15</v>
      </c>
      <c r="B34" s="89">
        <v>8</v>
      </c>
      <c r="C34" s="91" t="s">
        <v>23</v>
      </c>
      <c r="D34" s="78" t="s">
        <v>50</v>
      </c>
      <c r="E34" s="91" t="s">
        <v>19</v>
      </c>
      <c r="F34" s="92" t="s">
        <v>6</v>
      </c>
      <c r="G34" s="23">
        <v>21</v>
      </c>
      <c r="H34" s="2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43">
        <v>7</v>
      </c>
      <c r="BI34" s="43">
        <v>7</v>
      </c>
      <c r="BJ34" s="43">
        <v>7</v>
      </c>
      <c r="BK34" s="13"/>
      <c r="BL34" s="13"/>
      <c r="BM34" s="13"/>
      <c r="BN34" s="98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100"/>
      <c r="CK34" s="44">
        <f t="shared" si="1"/>
        <v>21</v>
      </c>
    </row>
    <row r="35" spans="1:89" x14ac:dyDescent="0.2">
      <c r="A35" s="90"/>
      <c r="B35" s="94"/>
      <c r="C35" s="91"/>
      <c r="D35" s="79"/>
      <c r="E35" s="91"/>
      <c r="F35" s="93"/>
      <c r="G35" s="23"/>
      <c r="H35" s="23">
        <v>4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43">
        <v>1</v>
      </c>
      <c r="BI35" s="43">
        <v>2</v>
      </c>
      <c r="BJ35" s="43">
        <v>1</v>
      </c>
      <c r="BK35" s="13"/>
      <c r="BL35" s="13"/>
      <c r="BM35" s="13"/>
      <c r="BN35" s="101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3"/>
      <c r="CK35" s="44">
        <f t="shared" si="1"/>
        <v>4</v>
      </c>
    </row>
    <row r="36" spans="1:89" s="47" customFormat="1" ht="20.25" customHeight="1" x14ac:dyDescent="0.25">
      <c r="A36" s="48"/>
      <c r="B36" s="49">
        <f>SUM(B5:B35)</f>
        <v>58</v>
      </c>
      <c r="C36" s="48" t="s">
        <v>8</v>
      </c>
      <c r="D36" s="50"/>
      <c r="E36" s="50"/>
      <c r="F36" s="51"/>
      <c r="G36" s="52">
        <f t="shared" ref="G36:AL36" si="2">SUM(G5:G35)</f>
        <v>750</v>
      </c>
      <c r="H36" s="52">
        <f t="shared" si="2"/>
        <v>162</v>
      </c>
      <c r="I36" s="52">
        <f t="shared" si="2"/>
        <v>34</v>
      </c>
      <c r="J36" s="52">
        <f t="shared" si="2"/>
        <v>33</v>
      </c>
      <c r="K36" s="52">
        <f t="shared" si="2"/>
        <v>35</v>
      </c>
      <c r="L36" s="52">
        <f t="shared" si="2"/>
        <v>34</v>
      </c>
      <c r="M36" s="52">
        <f t="shared" si="2"/>
        <v>32</v>
      </c>
      <c r="N36" s="52">
        <f t="shared" si="2"/>
        <v>32</v>
      </c>
      <c r="O36" s="52">
        <f t="shared" si="2"/>
        <v>21</v>
      </c>
      <c r="P36" s="52">
        <f t="shared" si="2"/>
        <v>21</v>
      </c>
      <c r="Q36" s="52">
        <f t="shared" si="2"/>
        <v>21</v>
      </c>
      <c r="R36" s="52">
        <f t="shared" si="2"/>
        <v>13</v>
      </c>
      <c r="S36" s="52">
        <f t="shared" si="2"/>
        <v>12</v>
      </c>
      <c r="T36" s="52">
        <f t="shared" si="2"/>
        <v>16</v>
      </c>
      <c r="U36" s="52">
        <f t="shared" si="2"/>
        <v>15</v>
      </c>
      <c r="V36" s="52">
        <f t="shared" si="2"/>
        <v>10</v>
      </c>
      <c r="W36" s="52">
        <f t="shared" si="2"/>
        <v>11</v>
      </c>
      <c r="X36" s="52">
        <f t="shared" si="2"/>
        <v>13</v>
      </c>
      <c r="Y36" s="52">
        <f t="shared" si="2"/>
        <v>11</v>
      </c>
      <c r="Z36" s="52">
        <f t="shared" si="2"/>
        <v>12</v>
      </c>
      <c r="AA36" s="52">
        <f t="shared" si="2"/>
        <v>11</v>
      </c>
      <c r="AB36" s="52">
        <f t="shared" si="2"/>
        <v>11</v>
      </c>
      <c r="AC36" s="52">
        <f t="shared" si="2"/>
        <v>13</v>
      </c>
      <c r="AD36" s="52">
        <f t="shared" si="2"/>
        <v>13</v>
      </c>
      <c r="AE36" s="52">
        <f t="shared" si="2"/>
        <v>12</v>
      </c>
      <c r="AF36" s="52">
        <f t="shared" si="2"/>
        <v>13</v>
      </c>
      <c r="AG36" s="52">
        <f t="shared" si="2"/>
        <v>12</v>
      </c>
      <c r="AH36" s="52">
        <f t="shared" si="2"/>
        <v>8</v>
      </c>
      <c r="AI36" s="52">
        <f t="shared" si="2"/>
        <v>10</v>
      </c>
      <c r="AJ36" s="52">
        <f t="shared" si="2"/>
        <v>13</v>
      </c>
      <c r="AK36" s="52">
        <f t="shared" si="2"/>
        <v>11</v>
      </c>
      <c r="AL36" s="52">
        <f t="shared" si="2"/>
        <v>13</v>
      </c>
      <c r="AM36" s="52">
        <f t="shared" ref="AM36:BM36" si="3">SUM(AM5:AM35)</f>
        <v>13</v>
      </c>
      <c r="AN36" s="52">
        <f t="shared" si="3"/>
        <v>12</v>
      </c>
      <c r="AO36" s="52">
        <f t="shared" si="3"/>
        <v>14</v>
      </c>
      <c r="AP36" s="52">
        <f t="shared" si="3"/>
        <v>15</v>
      </c>
      <c r="AQ36" s="52">
        <f t="shared" si="3"/>
        <v>13</v>
      </c>
      <c r="AR36" s="52">
        <f t="shared" si="3"/>
        <v>12</v>
      </c>
      <c r="AS36" s="52">
        <f t="shared" si="3"/>
        <v>14</v>
      </c>
      <c r="AT36" s="52">
        <f t="shared" si="3"/>
        <v>15</v>
      </c>
      <c r="AU36" s="52">
        <f t="shared" si="3"/>
        <v>14</v>
      </c>
      <c r="AV36" s="52">
        <f t="shared" si="3"/>
        <v>15</v>
      </c>
      <c r="AW36" s="52">
        <f t="shared" si="3"/>
        <v>16</v>
      </c>
      <c r="AX36" s="52">
        <f t="shared" si="3"/>
        <v>15</v>
      </c>
      <c r="AY36" s="52">
        <f t="shared" si="3"/>
        <v>14</v>
      </c>
      <c r="AZ36" s="52">
        <f t="shared" si="3"/>
        <v>15</v>
      </c>
      <c r="BA36" s="52">
        <f t="shared" si="3"/>
        <v>14</v>
      </c>
      <c r="BB36" s="52">
        <f t="shared" si="3"/>
        <v>15</v>
      </c>
      <c r="BC36" s="52">
        <f t="shared" si="3"/>
        <v>16</v>
      </c>
      <c r="BD36" s="52">
        <f t="shared" si="3"/>
        <v>20</v>
      </c>
      <c r="BE36" s="52">
        <f t="shared" si="3"/>
        <v>18</v>
      </c>
      <c r="BF36" s="52">
        <f t="shared" si="3"/>
        <v>20</v>
      </c>
      <c r="BG36" s="52">
        <f t="shared" si="3"/>
        <v>18</v>
      </c>
      <c r="BH36" s="52">
        <f t="shared" si="3"/>
        <v>16</v>
      </c>
      <c r="BI36" s="52">
        <f t="shared" si="3"/>
        <v>14</v>
      </c>
      <c r="BJ36" s="52">
        <f t="shared" si="3"/>
        <v>17</v>
      </c>
      <c r="BK36" s="52">
        <f t="shared" si="3"/>
        <v>11</v>
      </c>
      <c r="BL36" s="52">
        <f t="shared" si="3"/>
        <v>10</v>
      </c>
      <c r="BM36" s="52">
        <f t="shared" si="3"/>
        <v>10</v>
      </c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3">
        <f>SUM(CK5:CK35)</f>
        <v>912</v>
      </c>
    </row>
    <row r="39" spans="1:89" x14ac:dyDescent="0.2">
      <c r="B39" s="104" t="s">
        <v>51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</row>
    <row r="40" spans="1:89" x14ac:dyDescent="0.2"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</row>
    <row r="41" spans="1:89" x14ac:dyDescent="0.2"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</row>
    <row r="42" spans="1:89" x14ac:dyDescent="0.2"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</row>
    <row r="43" spans="1:89" ht="33" customHeight="1" x14ac:dyDescent="0.2">
      <c r="C43" s="105" t="s">
        <v>32</v>
      </c>
      <c r="D43" s="105"/>
      <c r="E43" s="105"/>
      <c r="F43" s="105"/>
      <c r="G43" s="105"/>
    </row>
    <row r="44" spans="1:89" ht="15" customHeight="1" x14ac:dyDescent="0.2">
      <c r="B44" s="106" t="s">
        <v>3</v>
      </c>
      <c r="C44" s="108" t="s">
        <v>33</v>
      </c>
      <c r="D44" s="110" t="s">
        <v>34</v>
      </c>
      <c r="E44" s="108" t="s">
        <v>35</v>
      </c>
      <c r="F44" s="112" t="s">
        <v>0</v>
      </c>
      <c r="G44" s="114" t="s">
        <v>36</v>
      </c>
      <c r="H44" s="115"/>
      <c r="I44" s="116" t="s">
        <v>2</v>
      </c>
      <c r="J44" s="117"/>
      <c r="K44" s="117"/>
      <c r="L44" s="117"/>
      <c r="M44" s="117"/>
      <c r="N44" s="117"/>
      <c r="O44" s="117"/>
      <c r="P44" s="117"/>
      <c r="Q44" s="117"/>
      <c r="R44" s="117"/>
      <c r="S44" s="118"/>
      <c r="T44" s="54"/>
      <c r="U44" s="54"/>
    </row>
    <row r="45" spans="1:89" ht="61.5" x14ac:dyDescent="0.2">
      <c r="B45" s="107"/>
      <c r="C45" s="109"/>
      <c r="D45" s="111"/>
      <c r="E45" s="109"/>
      <c r="F45" s="113"/>
      <c r="G45" s="55" t="s">
        <v>37</v>
      </c>
      <c r="H45" s="56" t="s">
        <v>5</v>
      </c>
      <c r="I45" s="57">
        <v>1</v>
      </c>
      <c r="J45" s="57">
        <v>2</v>
      </c>
      <c r="K45" s="57">
        <v>3</v>
      </c>
      <c r="L45" s="57">
        <v>4</v>
      </c>
      <c r="M45" s="57">
        <v>5</v>
      </c>
      <c r="N45" s="57">
        <v>6</v>
      </c>
      <c r="O45" s="57">
        <v>7</v>
      </c>
      <c r="P45" s="57">
        <v>8</v>
      </c>
      <c r="Q45" s="58">
        <v>9</v>
      </c>
      <c r="R45" s="57">
        <v>10</v>
      </c>
      <c r="S45" s="59" t="s">
        <v>38</v>
      </c>
      <c r="T45" s="60"/>
      <c r="U45" s="60"/>
    </row>
    <row r="46" spans="1:89" x14ac:dyDescent="0.2">
      <c r="B46" s="83">
        <v>1</v>
      </c>
      <c r="C46" s="85" t="s">
        <v>39</v>
      </c>
      <c r="D46" s="87" t="s">
        <v>40</v>
      </c>
      <c r="E46" s="85"/>
      <c r="F46" s="85">
        <v>15</v>
      </c>
      <c r="G46" s="61">
        <v>295</v>
      </c>
      <c r="H46" s="61"/>
      <c r="I46" s="62">
        <v>30</v>
      </c>
      <c r="J46" s="62">
        <v>30</v>
      </c>
      <c r="K46" s="62">
        <v>30</v>
      </c>
      <c r="L46" s="62">
        <v>30</v>
      </c>
      <c r="M46" s="62">
        <v>30</v>
      </c>
      <c r="N46" s="62">
        <v>30</v>
      </c>
      <c r="O46" s="62">
        <v>30</v>
      </c>
      <c r="P46" s="62">
        <v>30</v>
      </c>
      <c r="Q46" s="63">
        <v>30</v>
      </c>
      <c r="R46" s="62">
        <v>25</v>
      </c>
      <c r="S46" s="64">
        <f>SUM(I46:R46)</f>
        <v>295</v>
      </c>
      <c r="T46" s="65"/>
      <c r="U46" s="65"/>
    </row>
    <row r="47" spans="1:89" x14ac:dyDescent="0.2">
      <c r="B47" s="84"/>
      <c r="C47" s="86"/>
      <c r="D47" s="88"/>
      <c r="E47" s="86"/>
      <c r="F47" s="86"/>
      <c r="G47" s="61"/>
      <c r="H47" s="61">
        <v>80</v>
      </c>
      <c r="I47" s="62">
        <v>5</v>
      </c>
      <c r="J47" s="62">
        <v>6</v>
      </c>
      <c r="K47" s="62">
        <v>5</v>
      </c>
      <c r="L47" s="62">
        <v>10</v>
      </c>
      <c r="M47" s="62">
        <v>10</v>
      </c>
      <c r="N47" s="62">
        <v>10</v>
      </c>
      <c r="O47" s="62">
        <v>10</v>
      </c>
      <c r="P47" s="62">
        <v>10</v>
      </c>
      <c r="Q47" s="63">
        <v>7</v>
      </c>
      <c r="R47" s="62">
        <v>7</v>
      </c>
      <c r="S47" s="64">
        <f>SUM(I47:R47)</f>
        <v>80</v>
      </c>
      <c r="T47" s="65"/>
      <c r="U47" s="65"/>
    </row>
    <row r="48" spans="1:89" x14ac:dyDescent="0.2">
      <c r="B48" s="14"/>
      <c r="C48" s="14" t="s">
        <v>8</v>
      </c>
      <c r="D48" s="52"/>
      <c r="E48" s="66"/>
      <c r="F48" s="68">
        <v>15</v>
      </c>
      <c r="G48" s="67">
        <f t="shared" ref="G48:H48" si="4">SUM(G46:G47)</f>
        <v>295</v>
      </c>
      <c r="H48" s="67">
        <f t="shared" si="4"/>
        <v>80</v>
      </c>
      <c r="I48" s="67">
        <f>SUM(I46:I47)</f>
        <v>35</v>
      </c>
      <c r="J48" s="67">
        <f t="shared" ref="J48:S48" si="5">SUM(J46:J47)</f>
        <v>36</v>
      </c>
      <c r="K48" s="67">
        <f t="shared" si="5"/>
        <v>35</v>
      </c>
      <c r="L48" s="67">
        <f t="shared" si="5"/>
        <v>40</v>
      </c>
      <c r="M48" s="67">
        <f t="shared" si="5"/>
        <v>40</v>
      </c>
      <c r="N48" s="67">
        <f t="shared" si="5"/>
        <v>40</v>
      </c>
      <c r="O48" s="67">
        <f t="shared" si="5"/>
        <v>40</v>
      </c>
      <c r="P48" s="67">
        <f t="shared" si="5"/>
        <v>40</v>
      </c>
      <c r="Q48" s="67">
        <f t="shared" si="5"/>
        <v>37</v>
      </c>
      <c r="R48" s="67">
        <f t="shared" si="5"/>
        <v>32</v>
      </c>
      <c r="S48" s="67">
        <f t="shared" si="5"/>
        <v>375</v>
      </c>
    </row>
    <row r="49" spans="4:4" x14ac:dyDescent="0.2">
      <c r="D49" s="4"/>
    </row>
  </sheetData>
  <mergeCells count="117">
    <mergeCell ref="D32:D33"/>
    <mergeCell ref="D34:D35"/>
    <mergeCell ref="E30:E31"/>
    <mergeCell ref="E32:E33"/>
    <mergeCell ref="C34:C35"/>
    <mergeCell ref="CK2:CK3"/>
    <mergeCell ref="A28:A29"/>
    <mergeCell ref="B28:B29"/>
    <mergeCell ref="C28:C29"/>
    <mergeCell ref="F28:F29"/>
    <mergeCell ref="A26:A27"/>
    <mergeCell ref="B26:B27"/>
    <mergeCell ref="C26:C27"/>
    <mergeCell ref="F26:F27"/>
    <mergeCell ref="A24:A25"/>
    <mergeCell ref="B24:B25"/>
    <mergeCell ref="C24:C25"/>
    <mergeCell ref="E26:E27"/>
    <mergeCell ref="E28:E29"/>
    <mergeCell ref="D26:D27"/>
    <mergeCell ref="D28:D29"/>
    <mergeCell ref="E15:E16"/>
    <mergeCell ref="E20:E21"/>
    <mergeCell ref="E22:E23"/>
    <mergeCell ref="E24:E25"/>
    <mergeCell ref="A1:CJ1"/>
    <mergeCell ref="A2:CJ2"/>
    <mergeCell ref="A3:A4"/>
    <mergeCell ref="B3:B4"/>
    <mergeCell ref="C3:C4"/>
    <mergeCell ref="F3:F4"/>
    <mergeCell ref="I3:CJ3"/>
    <mergeCell ref="G3:G4"/>
    <mergeCell ref="H3:H4"/>
    <mergeCell ref="E3:E4"/>
    <mergeCell ref="A15:A16"/>
    <mergeCell ref="B15:B16"/>
    <mergeCell ref="C15:C16"/>
    <mergeCell ref="F15:F16"/>
    <mergeCell ref="B11:B12"/>
    <mergeCell ref="B9:B10"/>
    <mergeCell ref="B13:B14"/>
    <mergeCell ref="F11:F12"/>
    <mergeCell ref="A5:A6"/>
    <mergeCell ref="A7:A8"/>
    <mergeCell ref="A9:A10"/>
    <mergeCell ref="F9:F10"/>
    <mergeCell ref="C5:C6"/>
    <mergeCell ref="B5:B6"/>
    <mergeCell ref="E5:E6"/>
    <mergeCell ref="E7:E8"/>
    <mergeCell ref="E9:E10"/>
    <mergeCell ref="A13:A14"/>
    <mergeCell ref="C7:C8"/>
    <mergeCell ref="C11:C12"/>
    <mergeCell ref="C9:C10"/>
    <mergeCell ref="C13:C14"/>
    <mergeCell ref="B7:B8"/>
    <mergeCell ref="A11:A12"/>
    <mergeCell ref="D3:D4"/>
    <mergeCell ref="D20:D21"/>
    <mergeCell ref="D22:D23"/>
    <mergeCell ref="D24:D25"/>
    <mergeCell ref="D5:D6"/>
    <mergeCell ref="D7:D8"/>
    <mergeCell ref="D9:D10"/>
    <mergeCell ref="D11:D12"/>
    <mergeCell ref="D13:D14"/>
    <mergeCell ref="D15:D16"/>
    <mergeCell ref="BN5:CJ35"/>
    <mergeCell ref="B39:U42"/>
    <mergeCell ref="C43:G43"/>
    <mergeCell ref="B44:B45"/>
    <mergeCell ref="C44:C45"/>
    <mergeCell ref="D44:D45"/>
    <mergeCell ref="E44:E45"/>
    <mergeCell ref="F44:F45"/>
    <mergeCell ref="G44:H44"/>
    <mergeCell ref="I44:S44"/>
    <mergeCell ref="F5:F6"/>
    <mergeCell ref="E11:E12"/>
    <mergeCell ref="E13:E14"/>
    <mergeCell ref="B20:B21"/>
    <mergeCell ref="F7:F8"/>
    <mergeCell ref="F13:F14"/>
    <mergeCell ref="F24:F25"/>
    <mergeCell ref="F34:F35"/>
    <mergeCell ref="B22:B23"/>
    <mergeCell ref="C22:C23"/>
    <mergeCell ref="F22:F23"/>
    <mergeCell ref="C20:C21"/>
    <mergeCell ref="F20:F21"/>
    <mergeCell ref="B30:B31"/>
    <mergeCell ref="A17:A18"/>
    <mergeCell ref="B17:B18"/>
    <mergeCell ref="C17:C18"/>
    <mergeCell ref="D17:D18"/>
    <mergeCell ref="E17:E18"/>
    <mergeCell ref="F17:F18"/>
    <mergeCell ref="B46:B47"/>
    <mergeCell ref="C46:C47"/>
    <mergeCell ref="D46:D47"/>
    <mergeCell ref="E46:E47"/>
    <mergeCell ref="F46:F47"/>
    <mergeCell ref="A22:A23"/>
    <mergeCell ref="A20:A21"/>
    <mergeCell ref="A30:A31"/>
    <mergeCell ref="C30:C31"/>
    <mergeCell ref="F30:F31"/>
    <mergeCell ref="A32:A33"/>
    <mergeCell ref="B32:B33"/>
    <mergeCell ref="C32:C33"/>
    <mergeCell ref="F32:F33"/>
    <mergeCell ref="A34:A35"/>
    <mergeCell ref="B34:B35"/>
    <mergeCell ref="E34:E35"/>
    <mergeCell ref="D30:D31"/>
  </mergeCells>
  <pageMargins left="0.70866141732283472" right="0.70866141732283472" top="0.74803149606299213" bottom="0.74803149606299213" header="0.31496062992125984" footer="0.31496062992125984"/>
  <pageSetup paperSize="9" scal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maia</dc:creator>
  <cp:lastModifiedBy>GK52</cp:lastModifiedBy>
  <cp:revision/>
  <cp:lastPrinted>2018-01-25T10:25:15Z</cp:lastPrinted>
  <dcterms:created xsi:type="dcterms:W3CDTF">2015-06-18T17:33:16Z</dcterms:created>
  <dcterms:modified xsi:type="dcterms:W3CDTF">2019-10-04T17:32:47Z</dcterms:modified>
</cp:coreProperties>
</file>