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s\prof\at\"/>
    </mc:Choice>
  </mc:AlternateContent>
  <bookViews>
    <workbookView xWindow="0" yWindow="0" windowWidth="28800" windowHeight="11730" activeTab="1"/>
  </bookViews>
  <sheets>
    <sheet name="Sheet3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F38" i="4" l="1"/>
  <c r="E38" i="4"/>
  <c r="D38" i="4"/>
  <c r="G40" i="3" l="1"/>
  <c r="CL18" i="3" l="1"/>
  <c r="CL17" i="3"/>
  <c r="I40" i="3" l="1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H40" i="3"/>
  <c r="S53" i="3"/>
  <c r="R53" i="3"/>
  <c r="Q53" i="3"/>
  <c r="P53" i="3"/>
  <c r="O53" i="3"/>
  <c r="N53" i="3"/>
  <c r="M53" i="3"/>
  <c r="L53" i="3"/>
  <c r="K53" i="3"/>
  <c r="J53" i="3"/>
  <c r="I53" i="3"/>
  <c r="H53" i="3"/>
  <c r="T52" i="3"/>
  <c r="T51" i="3"/>
  <c r="T53" i="3" s="1"/>
  <c r="B40" i="3" l="1"/>
  <c r="CL39" i="3"/>
  <c r="CL38" i="3"/>
  <c r="CL37" i="3"/>
  <c r="CL36" i="3"/>
  <c r="CL16" i="3" l="1"/>
  <c r="CL15" i="3"/>
  <c r="CL10" i="3" l="1"/>
  <c r="CL9" i="3"/>
  <c r="CL5" i="3"/>
  <c r="CL13" i="3"/>
  <c r="CL28" i="3"/>
  <c r="CL22" i="3"/>
  <c r="CL20" i="3"/>
  <c r="CL24" i="3"/>
  <c r="CL26" i="3"/>
  <c r="CL30" i="3"/>
  <c r="CL32" i="3"/>
  <c r="CL6" i="3"/>
  <c r="CL8" i="3"/>
  <c r="CL11" i="3"/>
  <c r="CL12" i="3"/>
  <c r="CL14" i="3"/>
  <c r="CL21" i="3"/>
  <c r="CL23" i="3"/>
  <c r="CL25" i="3"/>
  <c r="CL27" i="3"/>
  <c r="CL29" i="3"/>
  <c r="CL31" i="3"/>
  <c r="CL33" i="3"/>
  <c r="CL34" i="3"/>
  <c r="CL35" i="3"/>
  <c r="CL40" i="3" l="1"/>
</calcChain>
</file>

<file path=xl/sharedStrings.xml><?xml version="1.0" encoding="utf-8"?>
<sst xmlns="http://schemas.openxmlformats.org/spreadsheetml/2006/main" count="139" uniqueCount="107">
  <si>
    <t>კრედიტი</t>
  </si>
  <si>
    <t>სასწავლო კვირა</t>
  </si>
  <si>
    <t>N</t>
  </si>
  <si>
    <t>ინფორმაციული წიგნიერება 1</t>
  </si>
  <si>
    <t>დამოუკიდებელი</t>
  </si>
  <si>
    <t>პირველი სწავლის შედეგი კოლეჯში</t>
  </si>
  <si>
    <t>ყველა სწავლის შედეგი კოლეჯში</t>
  </si>
  <si>
    <t>ჯამი</t>
  </si>
  <si>
    <t>საკონტაქტო საათი</t>
  </si>
  <si>
    <t>სწავლის შედეგები</t>
  </si>
  <si>
    <t>უცხოური ენა /ინგლისური/</t>
  </si>
  <si>
    <t>რაოდენობრივი წიგნიერება</t>
  </si>
  <si>
    <t>ინტერპერსონალური კომუნიკაცია</t>
  </si>
  <si>
    <t>მოდულზე დაშვების წინაპირობები</t>
  </si>
  <si>
    <t>მეწარმეობა  1</t>
  </si>
  <si>
    <t>სამოქალაქო განათლება</t>
  </si>
  <si>
    <t xml:space="preserve">მშენებლობის საფუძვლები </t>
  </si>
  <si>
    <t>გაცნობითი პრაქტიკა</t>
  </si>
  <si>
    <t>სამშენებლო ნახაზების კითხვა</t>
  </si>
  <si>
    <t xml:space="preserve">ჭერისა და კედლის შეფითხვნა </t>
  </si>
  <si>
    <t>თბოსაიზოლაციო და ჰიდროსაიზოლაციო სამუშაოები</t>
  </si>
  <si>
    <t>ინტერიერისა და ექსტერიერის დამუშავება, დაგრუნტვა და შეღებვა</t>
  </si>
  <si>
    <t xml:space="preserve">დეკორატიული ელემენტების გამოყენება/დანაფარების დატანა </t>
  </si>
  <si>
    <t xml:space="preserve">სხვადასხვა ზედაპირების  დამუშავება-შეღებვა </t>
  </si>
  <si>
    <t>ინტერიერში შპალერის გაკვრა</t>
  </si>
  <si>
    <t>ექსპერიერში  და ინტერიერში დეკორატიული დანაფარების დატანა</t>
  </si>
  <si>
    <t>0230101</t>
  </si>
  <si>
    <t>0410003</t>
  </si>
  <si>
    <t>0020103</t>
  </si>
  <si>
    <t>0030104</t>
  </si>
  <si>
    <t>0610003</t>
  </si>
  <si>
    <t>0110004</t>
  </si>
  <si>
    <t xml:space="preserve">მოდულის კოდი </t>
  </si>
  <si>
    <t>მოდულის სახელწოდება</t>
  </si>
  <si>
    <t>პირველი  და მესამე სწავლის შედეგი კოლეჯში</t>
  </si>
  <si>
    <t>დანართი 1.2 : სასწავლო გეგმა  ,ქართული ენა A2" მოდულისათვის</t>
  </si>
  <si>
    <t>მოდული</t>
  </si>
  <si>
    <t>მოდულის კოდი</t>
  </si>
  <si>
    <t>დაშვების წინაპირობა</t>
  </si>
  <si>
    <t>საათები</t>
  </si>
  <si>
    <t>საკონტაქტო</t>
  </si>
  <si>
    <t>სულ</t>
  </si>
  <si>
    <t>ქართული ენა A2</t>
  </si>
  <si>
    <t>0110001</t>
  </si>
  <si>
    <t xml:space="preserve"> პროფესიული სტუდენტი სრულად დატვირთულია საწარმოში</t>
  </si>
  <si>
    <t>0732002</t>
  </si>
  <si>
    <t>0732003</t>
  </si>
  <si>
    <t>0732004</t>
  </si>
  <si>
    <t>გარემოსდაცვითი საფუძვლები</t>
  </si>
  <si>
    <t>0732029</t>
  </si>
  <si>
    <t>0732032</t>
  </si>
  <si>
    <t>0732026</t>
  </si>
  <si>
    <t>0732027</t>
  </si>
  <si>
    <t>0732031</t>
  </si>
  <si>
    <t>0732030</t>
  </si>
  <si>
    <t>0732028</t>
  </si>
  <si>
    <t>კოლეჯში ასათვისებელი კრედიტები</t>
  </si>
  <si>
    <t>პირველი, მეორე და მესამე სწავლის შედეგი კოლეჯში</t>
  </si>
  <si>
    <r>
      <rPr>
        <b/>
        <i/>
        <u/>
        <sz val="11"/>
        <color theme="1"/>
        <rFont val="Calibri"/>
        <family val="2"/>
        <charset val="204"/>
        <scheme val="minor"/>
      </rPr>
      <t xml:space="preserve">შენიშვნა: </t>
    </r>
    <r>
      <rPr>
        <sz val="11"/>
        <color theme="1"/>
        <rFont val="Calibri"/>
        <family val="2"/>
        <charset val="204"/>
        <scheme val="minor"/>
      </rPr>
      <t>პროგრამა  პირველ 10 კვირას მიმდინარეობს კოლეჯში, მე-11 კვირიდან 48-ე კვირამდე პროფესიული სტუდენტი კვირაში ორი დღე დატვირთულია კოლეჯში, ხოლო სამი  დღე საწარმოში, ხოლო  48-ე კვირის შემდეგ პროგრამის დასრულებამდე პროფესიული სტუდენტი სრულად დატვირთულია საწარმოში.</t>
    </r>
  </si>
  <si>
    <r>
      <t xml:space="preserve">დანართი 1: </t>
    </r>
    <r>
      <rPr>
        <b/>
        <sz val="12"/>
        <color theme="1"/>
        <rFont val="Calibri"/>
        <family val="2"/>
        <charset val="204"/>
        <scheme val="minor"/>
      </rPr>
      <t>სასწავლო გეგმა (განხორციელდება კოლეჯში)</t>
    </r>
    <r>
      <rPr>
        <sz val="12"/>
        <color theme="1"/>
        <rFont val="Calibri"/>
        <family val="2"/>
        <charset val="204"/>
        <scheme val="minor"/>
      </rPr>
      <t xml:space="preserve">
სასწავლებლის დასახელება: სსიპ საზოგადოებრივი კოლეჯი ,,ახალი ტალღა"
პროგრამის კოდი და სახელწოდება:  მშენებლობის წარმოება - სამღებრო სამუშაოები </t>
    </r>
  </si>
  <si>
    <t>0911202</t>
  </si>
  <si>
    <t xml:space="preserve">დანართი №3 </t>
  </si>
  <si>
    <t>გამიჯნული სწავლის შედეგები - კოლეჯი - კომპანია</t>
  </si>
  <si>
    <r>
      <t xml:space="preserve">სასწავლებლის დასახელება: </t>
    </r>
    <r>
      <rPr>
        <b/>
        <sz val="11"/>
        <color theme="1"/>
        <rFont val="Calibri"/>
        <family val="2"/>
        <charset val="204"/>
        <scheme val="minor"/>
      </rPr>
      <t>სსიპ საზოგადოებრივი კოლეჯი ,,ახალი ტალღა"</t>
    </r>
    <r>
      <rPr>
        <sz val="11"/>
        <color theme="1"/>
        <rFont val="Calibri"/>
        <family val="2"/>
        <charset val="204"/>
        <scheme val="minor"/>
      </rPr>
      <t xml:space="preserve">
პროგრამის სახელწოდება:  </t>
    </r>
    <r>
      <rPr>
        <b/>
        <sz val="11"/>
        <color theme="1"/>
        <rFont val="Calibri"/>
        <family val="2"/>
        <charset val="204"/>
        <scheme val="minor"/>
      </rPr>
      <t>მშენებლობის წარმოება - სამღებრო სამუშაოები (დუალური მიდგომით)</t>
    </r>
  </si>
  <si>
    <t xml:space="preserve">N </t>
  </si>
  <si>
    <t xml:space="preserve"> კოლეჯი</t>
  </si>
  <si>
    <t>კომპანია</t>
  </si>
  <si>
    <t>სწავლების წელი</t>
  </si>
  <si>
    <t xml:space="preserve">მომავალი პროფესიული პროფილისა და საკუთარი კარიერული შესაძლებლობების აღწერა  </t>
  </si>
  <si>
    <t>ტიპური სამუშაო გარემოს აღწერა</t>
  </si>
  <si>
    <t>მშენებლობის საფუძვლები</t>
  </si>
  <si>
    <t>მშენებლობის ეტაპების აღწერა</t>
  </si>
  <si>
    <t>შენობის შიდა მოპირკეთებისა და ექსპლუატაციაში მიღების პროცესის აღწერა</t>
  </si>
  <si>
    <t xml:space="preserve">სამშენებლო ნახაზების კითხვა </t>
  </si>
  <si>
    <t xml:space="preserve">არქიტექტურული და სამშენებლო ნახაზების კითხვა </t>
  </si>
  <si>
    <t xml:space="preserve">სხვადასხვა  ზედაპირების  ფართობების და  მოცულობების  განსაზღვრა </t>
  </si>
  <si>
    <t>მარტივი ესკიზიდან ნახაზის შექმნა</t>
  </si>
  <si>
    <t>შენობებისა და ნაგებობების  ესკიზების შექმნა</t>
  </si>
  <si>
    <t>ინტერიერისა და ექსტერიერის დამუშავება</t>
  </si>
  <si>
    <t>საგრუნტავი საშუალებების   სოკოს, ობის, მარილების  და სინესტის საწინააღმდეგოდ  გამოყენება</t>
  </si>
  <si>
    <t xml:space="preserve">
სპეციალური გრუნტით  და საღებავით ლაქების
საბოლოო დაგრუნტვა
</t>
  </si>
  <si>
    <t>ჭერისა და კედლის შეფითხვნა</t>
  </si>
  <si>
    <t>ჭერისა და კედლის შეფითხვნის სამუშაოების დახასიათება</t>
  </si>
  <si>
    <t>ჭერისა  და კედლების პირველადი  შეფითხვნა</t>
  </si>
  <si>
    <t>ჭერსა  და  კედელზე  მეორე  ან   სუფთა  ფენის დატანა</t>
  </si>
  <si>
    <t>მოხეხვის  დროს  აღმოჩენილი ხარვეზების   აღმოფხვრა</t>
  </si>
  <si>
    <t xml:space="preserve">დეკორატიული ელემენტების გამოყენება/დანაფარების დატანა   </t>
  </si>
  <si>
    <t>დეკორატიული ელემენტების მოწყობის სამუშაოების დახასიათება</t>
  </si>
  <si>
    <t>ჭერისა და კედლის კუთხეებზე დეკორაციული ელემენტების მოწყობა</t>
  </si>
  <si>
    <t>ჭაღის, კარის და ფანჯრის  გარშემო დეკორატიული ელემენტებით დეკორაციების  შექმნა</t>
  </si>
  <si>
    <t>კედელზე ”პეიზაჟის“ მოწყობა</t>
  </si>
  <si>
    <t>ექსტერიერში და ინტერიერში დეკორატიული დანაფარების დატანა</t>
  </si>
  <si>
    <t>დეკორატიული გრუნტების დატანის სამუშაოების დახასიათება</t>
  </si>
  <si>
    <t>დეკორატიული გრუნტების დატანა ექსტერიერზე და ინტერიერზე</t>
  </si>
  <si>
    <t>ექსტერიერისა და ინტერიერის ზედაპირებზე დეკორატიული საღებავების დატანა</t>
  </si>
  <si>
    <t>სხვადასხვა ზედაპირების დამუშავება-შეღებვა</t>
  </si>
  <si>
    <t xml:space="preserve"> სხვადასხვა ზედაპირების დამუშავება-შეღებვის სამუშაოების დახასიათება</t>
  </si>
  <si>
    <t>დამუშავებული  ზედაპირების ეტაპობრივად მომზადება</t>
  </si>
  <si>
    <t xml:space="preserve">სხვადასხვა ზედაპირების ტექნოლოგიური დამუშავება </t>
  </si>
  <si>
    <t>საშპალერო სამუშაოების აღწერა</t>
  </si>
  <si>
    <t xml:space="preserve">სამუშაო ადგილის მოწყობა </t>
  </si>
  <si>
    <t>შპალერის გასაკრავად ზედაპირის მომზადება</t>
  </si>
  <si>
    <t>წებოს ხსნარისა და ბუბკოს მომზადება</t>
  </si>
  <si>
    <t>ზედაპირზე შპალერის გაკვრა</t>
  </si>
  <si>
    <t>თბოსაიზოლაციო და ჰიდროსაიზოლაციო სამუშაოების დახასიათება</t>
  </si>
  <si>
    <t>თბოსაიზოლაციო სამუშაოების  შესრულება</t>
  </si>
  <si>
    <t>ჰიდროსაილოზაციო სამუშაოების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</si>
</sst>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0"/>
      <color theme="1"/>
      <name val="Sylfaen"/>
      <family val="1"/>
    </font>
    <font>
      <b/>
      <sz val="1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Sylfae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24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000000"/>
      <name val="Sylfaen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0" borderId="1" xfId="0" applyFont="1" applyBorder="1"/>
    <xf numFmtId="0" fontId="1" fillId="9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left" vertical="center" wrapText="1"/>
    </xf>
    <xf numFmtId="0" fontId="12" fillId="5" borderId="7" xfId="1" applyFont="1" applyFill="1" applyBorder="1" applyAlignment="1">
      <alignment horizontal="left" vertical="center" wrapText="1"/>
    </xf>
    <xf numFmtId="0" fontId="12" fillId="5" borderId="9" xfId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49" fontId="17" fillId="11" borderId="2" xfId="0" applyNumberFormat="1" applyFont="1" applyFill="1" applyBorder="1" applyAlignment="1">
      <alignment horizontal="center" vertical="center" wrapText="1"/>
    </xf>
    <xf numFmtId="49" fontId="17" fillId="11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5" fillId="9" borderId="24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colors>
    <mruColors>
      <color rgb="FFFF33CC"/>
      <color rgb="FFFFFF99"/>
      <color rgb="FF62F12F"/>
      <color rgb="FFFFCCFF"/>
      <color rgb="FFFF5B5B"/>
      <color rgb="FFFA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3"/>
  <sheetViews>
    <sheetView topLeftCell="A37" zoomScaleNormal="100" workbookViewId="0">
      <selection activeCell="D17" sqref="D17:D18"/>
    </sheetView>
  </sheetViews>
  <sheetFormatPr defaultRowHeight="15" x14ac:dyDescent="0.2"/>
  <cols>
    <col min="1" max="1" width="3.85546875" style="1" customWidth="1"/>
    <col min="2" max="2" width="6.140625" style="5" customWidth="1"/>
    <col min="3" max="3" width="37.28515625" style="2" customWidth="1"/>
    <col min="4" max="4" width="11" style="4" customWidth="1"/>
    <col min="5" max="5" width="17.85546875" style="2" customWidth="1"/>
    <col min="6" max="6" width="27.85546875" style="3" customWidth="1"/>
    <col min="7" max="7" width="13.5703125" style="3" customWidth="1"/>
    <col min="8" max="8" width="8" style="4" customWidth="1"/>
    <col min="9" max="9" width="8" style="1" customWidth="1"/>
    <col min="10" max="89" width="4" style="1" customWidth="1"/>
    <col min="90" max="90" width="5.85546875" style="68" customWidth="1"/>
    <col min="91" max="16384" width="9.140625" style="1"/>
  </cols>
  <sheetData>
    <row r="1" spans="1:90" ht="66.75" customHeight="1" x14ac:dyDescent="0.2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</row>
    <row r="2" spans="1:90" ht="12.75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117" t="s">
        <v>7</v>
      </c>
    </row>
    <row r="3" spans="1:90" s="7" customFormat="1" ht="15" customHeight="1" x14ac:dyDescent="0.25">
      <c r="A3" s="95" t="s">
        <v>2</v>
      </c>
      <c r="B3" s="96" t="s">
        <v>0</v>
      </c>
      <c r="C3" s="97" t="s">
        <v>33</v>
      </c>
      <c r="D3" s="103" t="s">
        <v>32</v>
      </c>
      <c r="E3" s="103" t="s">
        <v>13</v>
      </c>
      <c r="F3" s="98" t="s">
        <v>9</v>
      </c>
      <c r="G3" s="144" t="s">
        <v>56</v>
      </c>
      <c r="H3" s="102" t="s">
        <v>8</v>
      </c>
      <c r="I3" s="102" t="s">
        <v>4</v>
      </c>
      <c r="J3" s="100" t="s">
        <v>1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17"/>
    </row>
    <row r="4" spans="1:90" s="7" customFormat="1" ht="35.25" customHeight="1" x14ac:dyDescent="0.25">
      <c r="A4" s="95"/>
      <c r="B4" s="96"/>
      <c r="C4" s="97"/>
      <c r="D4" s="105"/>
      <c r="E4" s="104"/>
      <c r="F4" s="99"/>
      <c r="G4" s="145"/>
      <c r="H4" s="102"/>
      <c r="I4" s="102"/>
      <c r="J4" s="6">
        <v>1</v>
      </c>
      <c r="K4" s="6">
        <v>2</v>
      </c>
      <c r="L4" s="8">
        <v>3</v>
      </c>
      <c r="M4" s="8">
        <v>4</v>
      </c>
      <c r="N4" s="8">
        <v>5</v>
      </c>
      <c r="O4" s="8">
        <v>6</v>
      </c>
      <c r="P4" s="8">
        <v>7</v>
      </c>
      <c r="Q4" s="8">
        <v>8</v>
      </c>
      <c r="R4" s="8">
        <v>9</v>
      </c>
      <c r="S4" s="8">
        <v>10</v>
      </c>
      <c r="T4" s="8">
        <v>11</v>
      </c>
      <c r="U4" s="8">
        <v>12</v>
      </c>
      <c r="V4" s="8">
        <v>13</v>
      </c>
      <c r="W4" s="8">
        <v>14</v>
      </c>
      <c r="X4" s="8">
        <v>15</v>
      </c>
      <c r="Y4" s="8">
        <v>16</v>
      </c>
      <c r="Z4" s="8">
        <v>17</v>
      </c>
      <c r="AA4" s="8">
        <v>18</v>
      </c>
      <c r="AB4" s="8">
        <v>19</v>
      </c>
      <c r="AC4" s="8">
        <v>20</v>
      </c>
      <c r="AD4" s="8">
        <v>21</v>
      </c>
      <c r="AE4" s="8">
        <v>22</v>
      </c>
      <c r="AF4" s="8">
        <v>23</v>
      </c>
      <c r="AG4" s="8">
        <v>24</v>
      </c>
      <c r="AH4" s="8">
        <v>25</v>
      </c>
      <c r="AI4" s="8">
        <v>26</v>
      </c>
      <c r="AJ4" s="8">
        <v>27</v>
      </c>
      <c r="AK4" s="8">
        <v>28</v>
      </c>
      <c r="AL4" s="8">
        <v>29</v>
      </c>
      <c r="AM4" s="8">
        <v>30</v>
      </c>
      <c r="AN4" s="8">
        <v>31</v>
      </c>
      <c r="AO4" s="8">
        <v>32</v>
      </c>
      <c r="AP4" s="8">
        <v>33</v>
      </c>
      <c r="AQ4" s="8">
        <v>34</v>
      </c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8">
        <v>42</v>
      </c>
      <c r="AZ4" s="8">
        <v>43</v>
      </c>
      <c r="BA4" s="8">
        <v>44</v>
      </c>
      <c r="BB4" s="8">
        <v>45</v>
      </c>
      <c r="BC4" s="8">
        <v>46</v>
      </c>
      <c r="BD4" s="8">
        <v>47</v>
      </c>
      <c r="BE4" s="8">
        <v>48</v>
      </c>
      <c r="BF4" s="8">
        <v>49</v>
      </c>
      <c r="BG4" s="8">
        <v>50</v>
      </c>
      <c r="BH4" s="8">
        <v>51</v>
      </c>
      <c r="BI4" s="8">
        <v>52</v>
      </c>
      <c r="BJ4" s="8">
        <v>53</v>
      </c>
      <c r="BK4" s="8">
        <v>54</v>
      </c>
      <c r="BL4" s="8">
        <v>55</v>
      </c>
      <c r="BM4" s="8">
        <v>56</v>
      </c>
      <c r="BN4" s="8">
        <v>57</v>
      </c>
      <c r="BO4" s="8">
        <v>58</v>
      </c>
      <c r="BP4" s="8">
        <v>59</v>
      </c>
      <c r="BQ4" s="8">
        <v>60</v>
      </c>
      <c r="BR4" s="8">
        <v>61</v>
      </c>
      <c r="BS4" s="8">
        <v>62</v>
      </c>
      <c r="BT4" s="8">
        <v>63</v>
      </c>
      <c r="BU4" s="8">
        <v>64</v>
      </c>
      <c r="BV4" s="8">
        <v>65</v>
      </c>
      <c r="BW4" s="8">
        <v>66</v>
      </c>
      <c r="BX4" s="8">
        <v>67</v>
      </c>
      <c r="BY4" s="8">
        <v>68</v>
      </c>
      <c r="BZ4" s="8">
        <v>69</v>
      </c>
      <c r="CA4" s="8">
        <v>70</v>
      </c>
      <c r="CB4" s="8">
        <v>71</v>
      </c>
      <c r="CC4" s="8">
        <v>72</v>
      </c>
      <c r="CD4" s="8">
        <v>73</v>
      </c>
      <c r="CE4" s="8">
        <v>74</v>
      </c>
      <c r="CF4" s="8">
        <v>75</v>
      </c>
      <c r="CG4" s="8">
        <v>76</v>
      </c>
      <c r="CH4" s="8">
        <v>77</v>
      </c>
      <c r="CI4" s="8">
        <v>78</v>
      </c>
      <c r="CJ4" s="8">
        <v>79</v>
      </c>
      <c r="CK4" s="8">
        <v>80</v>
      </c>
      <c r="CL4" s="67"/>
    </row>
    <row r="5" spans="1:90" ht="15" customHeight="1" x14ac:dyDescent="0.2">
      <c r="A5" s="80">
        <v>1</v>
      </c>
      <c r="B5" s="81">
        <v>4</v>
      </c>
      <c r="C5" s="90" t="s">
        <v>10</v>
      </c>
      <c r="D5" s="87" t="s">
        <v>26</v>
      </c>
      <c r="E5" s="89"/>
      <c r="F5" s="118" t="s">
        <v>6</v>
      </c>
      <c r="G5" s="81">
        <v>4</v>
      </c>
      <c r="H5" s="30">
        <v>86</v>
      </c>
      <c r="I5" s="30"/>
      <c r="J5" s="31">
        <v>2</v>
      </c>
      <c r="K5" s="31">
        <v>2</v>
      </c>
      <c r="L5" s="31">
        <v>2</v>
      </c>
      <c r="M5" s="31">
        <v>2</v>
      </c>
      <c r="N5" s="31">
        <v>2</v>
      </c>
      <c r="O5" s="31">
        <v>2</v>
      </c>
      <c r="P5" s="31">
        <v>2</v>
      </c>
      <c r="Q5" s="31">
        <v>2</v>
      </c>
      <c r="R5" s="31">
        <v>2</v>
      </c>
      <c r="S5" s="31">
        <v>2</v>
      </c>
      <c r="T5" s="31">
        <v>2</v>
      </c>
      <c r="U5" s="31">
        <v>2</v>
      </c>
      <c r="V5" s="31">
        <v>2</v>
      </c>
      <c r="W5" s="31">
        <v>2</v>
      </c>
      <c r="X5" s="31">
        <v>2</v>
      </c>
      <c r="Y5" s="31">
        <v>2</v>
      </c>
      <c r="Z5" s="31">
        <v>2</v>
      </c>
      <c r="AA5" s="31">
        <v>2</v>
      </c>
      <c r="AB5" s="31">
        <v>2</v>
      </c>
      <c r="AC5" s="31">
        <v>2</v>
      </c>
      <c r="AD5" s="31">
        <v>2</v>
      </c>
      <c r="AE5" s="31">
        <v>2</v>
      </c>
      <c r="AF5" s="31">
        <v>2</v>
      </c>
      <c r="AG5" s="31">
        <v>2</v>
      </c>
      <c r="AH5" s="31">
        <v>2</v>
      </c>
      <c r="AI5" s="31">
        <v>2</v>
      </c>
      <c r="AJ5" s="31">
        <v>2</v>
      </c>
      <c r="AK5" s="31">
        <v>2</v>
      </c>
      <c r="AL5" s="31">
        <v>2</v>
      </c>
      <c r="AM5" s="31">
        <v>2</v>
      </c>
      <c r="AN5" s="31">
        <v>2</v>
      </c>
      <c r="AO5" s="31">
        <v>2</v>
      </c>
      <c r="AP5" s="31">
        <v>2</v>
      </c>
      <c r="AQ5" s="31">
        <v>2</v>
      </c>
      <c r="AR5" s="31">
        <v>2</v>
      </c>
      <c r="AS5" s="31">
        <v>2</v>
      </c>
      <c r="AT5" s="31">
        <v>2</v>
      </c>
      <c r="AU5" s="31">
        <v>2</v>
      </c>
      <c r="AV5" s="31">
        <v>2</v>
      </c>
      <c r="AW5" s="31">
        <v>2</v>
      </c>
      <c r="AX5" s="31">
        <v>2</v>
      </c>
      <c r="AY5" s="31">
        <v>2</v>
      </c>
      <c r="AZ5" s="31">
        <v>2</v>
      </c>
      <c r="BA5" s="10"/>
      <c r="BB5" s="10"/>
      <c r="BC5" s="10"/>
      <c r="BD5" s="10"/>
      <c r="BE5" s="106" t="s">
        <v>44</v>
      </c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8"/>
      <c r="CL5" s="67">
        <f>SUM(J5:CK5)</f>
        <v>86</v>
      </c>
    </row>
    <row r="6" spans="1:90" x14ac:dyDescent="0.2">
      <c r="A6" s="80"/>
      <c r="B6" s="82"/>
      <c r="C6" s="91"/>
      <c r="D6" s="88"/>
      <c r="E6" s="89"/>
      <c r="F6" s="119"/>
      <c r="G6" s="82"/>
      <c r="H6" s="30"/>
      <c r="I6" s="30">
        <v>14</v>
      </c>
      <c r="J6" s="31"/>
      <c r="K6" s="31"/>
      <c r="L6" s="31">
        <v>1</v>
      </c>
      <c r="M6" s="31"/>
      <c r="N6" s="31"/>
      <c r="O6" s="31"/>
      <c r="P6" s="31">
        <v>1</v>
      </c>
      <c r="Q6" s="31"/>
      <c r="R6" s="31"/>
      <c r="S6" s="31"/>
      <c r="T6" s="31"/>
      <c r="U6" s="31"/>
      <c r="V6" s="31">
        <v>2</v>
      </c>
      <c r="W6" s="31"/>
      <c r="X6" s="31"/>
      <c r="Y6" s="31">
        <v>2</v>
      </c>
      <c r="Z6" s="31"/>
      <c r="AA6" s="31"/>
      <c r="AB6" s="31"/>
      <c r="AC6" s="31"/>
      <c r="AD6" s="31"/>
      <c r="AE6" s="31">
        <v>2</v>
      </c>
      <c r="AF6" s="31"/>
      <c r="AG6" s="31"/>
      <c r="AH6" s="31"/>
      <c r="AI6" s="31"/>
      <c r="AJ6" s="31"/>
      <c r="AK6" s="31">
        <v>2</v>
      </c>
      <c r="AL6" s="31"/>
      <c r="AM6" s="31"/>
      <c r="AN6" s="31"/>
      <c r="AO6" s="31"/>
      <c r="AP6" s="31"/>
      <c r="AQ6" s="31">
        <v>2</v>
      </c>
      <c r="AR6" s="31"/>
      <c r="AS6" s="31"/>
      <c r="AT6" s="31"/>
      <c r="AU6" s="31"/>
      <c r="AV6" s="31"/>
      <c r="AW6" s="31"/>
      <c r="AX6" s="31">
        <v>2</v>
      </c>
      <c r="AY6" s="31"/>
      <c r="AZ6" s="31"/>
      <c r="BA6" s="10"/>
      <c r="BB6" s="10"/>
      <c r="BC6" s="10"/>
      <c r="BD6" s="10"/>
      <c r="BE6" s="109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1"/>
      <c r="CL6" s="67">
        <f>SUM(J6:CK6)</f>
        <v>14</v>
      </c>
    </row>
    <row r="7" spans="1:90" x14ac:dyDescent="0.2">
      <c r="A7" s="78">
        <v>2</v>
      </c>
      <c r="B7" s="81">
        <v>2</v>
      </c>
      <c r="C7" s="83" t="s">
        <v>14</v>
      </c>
      <c r="D7" s="87" t="s">
        <v>27</v>
      </c>
      <c r="E7" s="89"/>
      <c r="F7" s="118" t="s">
        <v>6</v>
      </c>
      <c r="G7" s="81">
        <v>2</v>
      </c>
      <c r="H7" s="30">
        <v>28</v>
      </c>
      <c r="I7" s="30"/>
      <c r="J7" s="32">
        <v>2</v>
      </c>
      <c r="K7" s="32">
        <v>2</v>
      </c>
      <c r="L7" s="32">
        <v>2</v>
      </c>
      <c r="M7" s="32">
        <v>2</v>
      </c>
      <c r="N7" s="32">
        <v>2</v>
      </c>
      <c r="O7" s="32">
        <v>2</v>
      </c>
      <c r="P7" s="32">
        <v>2</v>
      </c>
      <c r="Q7" s="32">
        <v>2</v>
      </c>
      <c r="R7" s="32">
        <v>2</v>
      </c>
      <c r="S7" s="32">
        <v>2</v>
      </c>
      <c r="T7" s="32">
        <v>4</v>
      </c>
      <c r="U7" s="32">
        <v>4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9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1"/>
      <c r="CL7" s="67">
        <v>28</v>
      </c>
    </row>
    <row r="8" spans="1:90" x14ac:dyDescent="0.2">
      <c r="A8" s="79"/>
      <c r="B8" s="82"/>
      <c r="C8" s="84"/>
      <c r="D8" s="88"/>
      <c r="E8" s="89"/>
      <c r="F8" s="119"/>
      <c r="G8" s="82"/>
      <c r="H8" s="30"/>
      <c r="I8" s="30">
        <v>22</v>
      </c>
      <c r="J8" s="32"/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2</v>
      </c>
      <c r="R8" s="32">
        <v>2</v>
      </c>
      <c r="S8" s="32">
        <v>2</v>
      </c>
      <c r="T8" s="32">
        <v>5</v>
      </c>
      <c r="U8" s="32">
        <v>5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9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1"/>
      <c r="CL8" s="67">
        <f>SUM(J8:CK8)</f>
        <v>22</v>
      </c>
    </row>
    <row r="9" spans="1:90" ht="15" customHeight="1" x14ac:dyDescent="0.2">
      <c r="A9" s="80">
        <v>3</v>
      </c>
      <c r="B9" s="81">
        <v>2</v>
      </c>
      <c r="C9" s="90" t="s">
        <v>11</v>
      </c>
      <c r="D9" s="87" t="s">
        <v>28</v>
      </c>
      <c r="E9" s="89"/>
      <c r="F9" s="118" t="s">
        <v>6</v>
      </c>
      <c r="G9" s="81">
        <v>2</v>
      </c>
      <c r="H9" s="30">
        <v>47</v>
      </c>
      <c r="I9" s="30"/>
      <c r="J9" s="33">
        <v>2</v>
      </c>
      <c r="K9" s="33">
        <v>2</v>
      </c>
      <c r="L9" s="33">
        <v>2</v>
      </c>
      <c r="M9" s="33">
        <v>2</v>
      </c>
      <c r="N9" s="33">
        <v>2</v>
      </c>
      <c r="O9" s="33">
        <v>2</v>
      </c>
      <c r="P9" s="33">
        <v>2</v>
      </c>
      <c r="Q9" s="33">
        <v>2</v>
      </c>
      <c r="R9" s="33">
        <v>2</v>
      </c>
      <c r="S9" s="33">
        <v>2</v>
      </c>
      <c r="T9" s="33">
        <v>2</v>
      </c>
      <c r="U9" s="33">
        <v>2</v>
      </c>
      <c r="V9" s="33">
        <v>2</v>
      </c>
      <c r="W9" s="33">
        <v>2</v>
      </c>
      <c r="X9" s="33">
        <v>2</v>
      </c>
      <c r="Y9" s="33">
        <v>2</v>
      </c>
      <c r="Z9" s="33">
        <v>2</v>
      </c>
      <c r="AA9" s="33">
        <v>2</v>
      </c>
      <c r="AB9" s="33">
        <v>2</v>
      </c>
      <c r="AC9" s="33">
        <v>2</v>
      </c>
      <c r="AD9" s="33">
        <v>2</v>
      </c>
      <c r="AE9" s="33">
        <v>2</v>
      </c>
      <c r="AF9" s="33">
        <v>3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09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1"/>
      <c r="CL9" s="67">
        <f t="shared" ref="CL9:CL14" si="0">SUM(J9:CK9)</f>
        <v>47</v>
      </c>
    </row>
    <row r="10" spans="1:90" x14ac:dyDescent="0.2">
      <c r="A10" s="80"/>
      <c r="B10" s="82"/>
      <c r="C10" s="91"/>
      <c r="D10" s="88"/>
      <c r="E10" s="89"/>
      <c r="F10" s="119"/>
      <c r="G10" s="82"/>
      <c r="H10" s="30"/>
      <c r="I10" s="30">
        <v>3</v>
      </c>
      <c r="J10" s="34"/>
      <c r="K10" s="34"/>
      <c r="L10" s="34"/>
      <c r="M10" s="34"/>
      <c r="N10" s="34"/>
      <c r="O10" s="34"/>
      <c r="P10" s="34">
        <v>1</v>
      </c>
      <c r="Q10" s="34"/>
      <c r="R10" s="34"/>
      <c r="S10" s="34">
        <v>1</v>
      </c>
      <c r="T10" s="34"/>
      <c r="U10" s="34"/>
      <c r="V10" s="34"/>
      <c r="W10" s="34"/>
      <c r="X10" s="34"/>
      <c r="Y10" s="34"/>
      <c r="Z10" s="34"/>
      <c r="AA10" s="34"/>
      <c r="AB10" s="34"/>
      <c r="AC10" s="34">
        <v>1</v>
      </c>
      <c r="AD10" s="34"/>
      <c r="AE10" s="34"/>
      <c r="AF10" s="34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9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1"/>
      <c r="CL10" s="67">
        <f t="shared" si="0"/>
        <v>3</v>
      </c>
    </row>
    <row r="11" spans="1:90" ht="15" customHeight="1" x14ac:dyDescent="0.2">
      <c r="A11" s="78">
        <v>4</v>
      </c>
      <c r="B11" s="81">
        <v>3</v>
      </c>
      <c r="C11" s="83" t="s">
        <v>12</v>
      </c>
      <c r="D11" s="87" t="s">
        <v>29</v>
      </c>
      <c r="E11" s="89"/>
      <c r="F11" s="118" t="s">
        <v>6</v>
      </c>
      <c r="G11" s="81">
        <v>3</v>
      </c>
      <c r="H11" s="30">
        <v>64</v>
      </c>
      <c r="I11" s="30"/>
      <c r="J11" s="10"/>
      <c r="K11" s="10"/>
      <c r="L11" s="10"/>
      <c r="M11" s="10"/>
      <c r="N11" s="10"/>
      <c r="O11" s="34">
        <v>3</v>
      </c>
      <c r="P11" s="34">
        <v>3</v>
      </c>
      <c r="Q11" s="34">
        <v>3</v>
      </c>
      <c r="R11" s="34">
        <v>3</v>
      </c>
      <c r="S11" s="34">
        <v>3</v>
      </c>
      <c r="T11" s="34">
        <v>3</v>
      </c>
      <c r="U11" s="34">
        <v>3</v>
      </c>
      <c r="V11" s="34">
        <v>3</v>
      </c>
      <c r="W11" s="34">
        <v>3</v>
      </c>
      <c r="X11" s="34">
        <v>3</v>
      </c>
      <c r="Y11" s="34">
        <v>3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3</v>
      </c>
      <c r="AF11" s="34">
        <v>3</v>
      </c>
      <c r="AG11" s="34">
        <v>3</v>
      </c>
      <c r="AH11" s="34">
        <v>3</v>
      </c>
      <c r="AI11" s="34">
        <v>4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109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1"/>
      <c r="CL11" s="67">
        <f t="shared" si="0"/>
        <v>64</v>
      </c>
    </row>
    <row r="12" spans="1:90" x14ac:dyDescent="0.2">
      <c r="A12" s="79"/>
      <c r="B12" s="82"/>
      <c r="C12" s="84"/>
      <c r="D12" s="88"/>
      <c r="E12" s="89"/>
      <c r="F12" s="119"/>
      <c r="G12" s="82"/>
      <c r="H12" s="30"/>
      <c r="I12" s="30">
        <v>11</v>
      </c>
      <c r="J12" s="12"/>
      <c r="K12" s="12"/>
      <c r="L12" s="12"/>
      <c r="M12" s="12"/>
      <c r="N12" s="12"/>
      <c r="O12" s="33"/>
      <c r="P12" s="33">
        <v>1</v>
      </c>
      <c r="Q12" s="33"/>
      <c r="R12" s="33">
        <v>1</v>
      </c>
      <c r="S12" s="33"/>
      <c r="T12" s="33">
        <v>1</v>
      </c>
      <c r="U12" s="33"/>
      <c r="V12" s="33">
        <v>1</v>
      </c>
      <c r="W12" s="33"/>
      <c r="X12" s="33">
        <v>1</v>
      </c>
      <c r="Y12" s="33"/>
      <c r="Z12" s="33">
        <v>1</v>
      </c>
      <c r="AA12" s="33"/>
      <c r="AB12" s="33">
        <v>1</v>
      </c>
      <c r="AC12" s="33"/>
      <c r="AD12" s="33">
        <v>1</v>
      </c>
      <c r="AE12" s="33"/>
      <c r="AF12" s="33">
        <v>1</v>
      </c>
      <c r="AG12" s="33">
        <v>1</v>
      </c>
      <c r="AH12" s="33">
        <v>1</v>
      </c>
      <c r="AI12" s="33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12"/>
      <c r="BC12" s="12"/>
      <c r="BD12" s="12"/>
      <c r="BE12" s="109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1"/>
      <c r="CL12" s="67">
        <f t="shared" si="0"/>
        <v>11</v>
      </c>
    </row>
    <row r="13" spans="1:90" ht="12.75" customHeight="1" x14ac:dyDescent="0.2">
      <c r="A13" s="80">
        <v>5</v>
      </c>
      <c r="B13" s="81">
        <v>3</v>
      </c>
      <c r="C13" s="83" t="s">
        <v>3</v>
      </c>
      <c r="D13" s="87" t="s">
        <v>30</v>
      </c>
      <c r="E13" s="89"/>
      <c r="F13" s="118" t="s">
        <v>6</v>
      </c>
      <c r="G13" s="81">
        <v>3</v>
      </c>
      <c r="H13" s="30">
        <v>67</v>
      </c>
      <c r="I13" s="30"/>
      <c r="J13" s="35">
        <v>3</v>
      </c>
      <c r="K13" s="35">
        <v>3</v>
      </c>
      <c r="L13" s="35">
        <v>3</v>
      </c>
      <c r="M13" s="35">
        <v>3</v>
      </c>
      <c r="N13" s="35">
        <v>3</v>
      </c>
      <c r="O13" s="35">
        <v>3</v>
      </c>
      <c r="P13" s="35">
        <v>3</v>
      </c>
      <c r="Q13" s="35">
        <v>3</v>
      </c>
      <c r="R13" s="35">
        <v>3</v>
      </c>
      <c r="S13" s="35">
        <v>3</v>
      </c>
      <c r="T13" s="35">
        <v>3</v>
      </c>
      <c r="U13" s="35">
        <v>3</v>
      </c>
      <c r="V13" s="35">
        <v>3</v>
      </c>
      <c r="W13" s="35">
        <v>3</v>
      </c>
      <c r="X13" s="35">
        <v>3</v>
      </c>
      <c r="Y13" s="35">
        <v>3</v>
      </c>
      <c r="Z13" s="35">
        <v>3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35">
        <v>2</v>
      </c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10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1"/>
      <c r="CL13" s="67">
        <f t="shared" si="0"/>
        <v>67</v>
      </c>
    </row>
    <row r="14" spans="1:90" x14ac:dyDescent="0.2">
      <c r="A14" s="80"/>
      <c r="B14" s="82"/>
      <c r="C14" s="84"/>
      <c r="D14" s="88"/>
      <c r="E14" s="89"/>
      <c r="F14" s="119"/>
      <c r="G14" s="82"/>
      <c r="H14" s="30"/>
      <c r="I14" s="30">
        <v>8</v>
      </c>
      <c r="J14" s="36"/>
      <c r="K14" s="36"/>
      <c r="L14" s="36"/>
      <c r="M14" s="36"/>
      <c r="N14" s="36"/>
      <c r="O14" s="36"/>
      <c r="P14" s="36"/>
      <c r="Q14" s="36"/>
      <c r="R14" s="36"/>
      <c r="S14" s="36">
        <v>1</v>
      </c>
      <c r="T14" s="36"/>
      <c r="U14" s="36">
        <v>1</v>
      </c>
      <c r="V14" s="36"/>
      <c r="W14" s="36"/>
      <c r="X14" s="36">
        <v>1</v>
      </c>
      <c r="Y14" s="36"/>
      <c r="Z14" s="36"/>
      <c r="AA14" s="36"/>
      <c r="AB14" s="36">
        <v>1</v>
      </c>
      <c r="AC14" s="36"/>
      <c r="AD14" s="36">
        <v>1</v>
      </c>
      <c r="AE14" s="36"/>
      <c r="AF14" s="36">
        <v>1</v>
      </c>
      <c r="AG14" s="36">
        <v>2</v>
      </c>
      <c r="AH14" s="36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9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1"/>
      <c r="CL14" s="67">
        <f t="shared" si="0"/>
        <v>8</v>
      </c>
    </row>
    <row r="15" spans="1:90" ht="12.75" customHeight="1" x14ac:dyDescent="0.2">
      <c r="A15" s="80">
        <v>6</v>
      </c>
      <c r="B15" s="81">
        <v>2</v>
      </c>
      <c r="C15" s="83" t="s">
        <v>15</v>
      </c>
      <c r="D15" s="87" t="s">
        <v>31</v>
      </c>
      <c r="E15" s="89"/>
      <c r="F15" s="118" t="s">
        <v>6</v>
      </c>
      <c r="G15" s="81">
        <v>2</v>
      </c>
      <c r="H15" s="30">
        <v>38</v>
      </c>
      <c r="I15" s="3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32">
        <v>2</v>
      </c>
      <c r="AJ15" s="32">
        <v>2</v>
      </c>
      <c r="AK15" s="32">
        <v>2</v>
      </c>
      <c r="AL15" s="32">
        <v>2</v>
      </c>
      <c r="AM15" s="32">
        <v>2</v>
      </c>
      <c r="AN15" s="32">
        <v>2</v>
      </c>
      <c r="AO15" s="32">
        <v>2</v>
      </c>
      <c r="AP15" s="32">
        <v>2</v>
      </c>
      <c r="AQ15" s="32">
        <v>2</v>
      </c>
      <c r="AR15" s="32">
        <v>2</v>
      </c>
      <c r="AS15" s="32">
        <v>2</v>
      </c>
      <c r="AT15" s="32">
        <v>2</v>
      </c>
      <c r="AU15" s="32">
        <v>2</v>
      </c>
      <c r="AV15" s="32">
        <v>2</v>
      </c>
      <c r="AW15" s="32">
        <v>2</v>
      </c>
      <c r="AX15" s="32">
        <v>2</v>
      </c>
      <c r="AY15" s="32">
        <v>2</v>
      </c>
      <c r="AZ15" s="32">
        <v>4</v>
      </c>
      <c r="BA15" s="26"/>
      <c r="BB15" s="26"/>
      <c r="BC15" s="26"/>
      <c r="BD15" s="26"/>
      <c r="BE15" s="109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1"/>
      <c r="CL15" s="67">
        <f t="shared" ref="CL15:CL16" si="1">SUM(J15:CK15)</f>
        <v>38</v>
      </c>
    </row>
    <row r="16" spans="1:90" ht="19.5" customHeight="1" x14ac:dyDescent="0.2">
      <c r="A16" s="80"/>
      <c r="B16" s="82"/>
      <c r="C16" s="84"/>
      <c r="D16" s="88"/>
      <c r="E16" s="89"/>
      <c r="F16" s="119"/>
      <c r="G16" s="82"/>
      <c r="H16" s="30"/>
      <c r="I16" s="30">
        <v>12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37"/>
      <c r="AJ16" s="37"/>
      <c r="AK16" s="37"/>
      <c r="AL16" s="37"/>
      <c r="AM16" s="37">
        <v>2</v>
      </c>
      <c r="AN16" s="37"/>
      <c r="AO16" s="37">
        <v>2</v>
      </c>
      <c r="AP16" s="37"/>
      <c r="AQ16" s="37">
        <v>2</v>
      </c>
      <c r="AR16" s="37"/>
      <c r="AS16" s="37"/>
      <c r="AT16" s="37"/>
      <c r="AU16" s="37">
        <v>1</v>
      </c>
      <c r="AV16" s="37">
        <v>1</v>
      </c>
      <c r="AW16" s="37">
        <v>1</v>
      </c>
      <c r="AX16" s="37">
        <v>1</v>
      </c>
      <c r="AY16" s="37">
        <v>1</v>
      </c>
      <c r="AZ16" s="37">
        <v>1</v>
      </c>
      <c r="BA16" s="9"/>
      <c r="BB16" s="9"/>
      <c r="BC16" s="9"/>
      <c r="BD16" s="9"/>
      <c r="BE16" s="109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1"/>
      <c r="CL16" s="67">
        <f t="shared" si="1"/>
        <v>12</v>
      </c>
    </row>
    <row r="17" spans="1:90" ht="12.75" customHeight="1" x14ac:dyDescent="0.2">
      <c r="A17" s="80">
        <v>7</v>
      </c>
      <c r="B17" s="81">
        <v>2</v>
      </c>
      <c r="C17" s="83" t="s">
        <v>48</v>
      </c>
      <c r="D17" s="87" t="s">
        <v>60</v>
      </c>
      <c r="E17" s="89"/>
      <c r="F17" s="118" t="s">
        <v>6</v>
      </c>
      <c r="G17" s="81">
        <v>2</v>
      </c>
      <c r="H17" s="30">
        <v>42</v>
      </c>
      <c r="I17" s="3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32">
        <v>2</v>
      </c>
      <c r="AJ17" s="32">
        <v>2</v>
      </c>
      <c r="AK17" s="32">
        <v>2</v>
      </c>
      <c r="AL17" s="32">
        <v>2</v>
      </c>
      <c r="AM17" s="32">
        <v>2</v>
      </c>
      <c r="AN17" s="32">
        <v>2</v>
      </c>
      <c r="AO17" s="32">
        <v>2</v>
      </c>
      <c r="AP17" s="32">
        <v>2</v>
      </c>
      <c r="AQ17" s="32">
        <v>2</v>
      </c>
      <c r="AR17" s="32">
        <v>2</v>
      </c>
      <c r="AS17" s="32">
        <v>2</v>
      </c>
      <c r="AT17" s="32">
        <v>2</v>
      </c>
      <c r="AU17" s="32">
        <v>2</v>
      </c>
      <c r="AV17" s="32">
        <v>2</v>
      </c>
      <c r="AW17" s="32">
        <v>2</v>
      </c>
      <c r="AX17" s="32">
        <v>2</v>
      </c>
      <c r="AY17" s="32">
        <v>2</v>
      </c>
      <c r="AZ17" s="32">
        <v>2</v>
      </c>
      <c r="BA17" s="32">
        <v>2</v>
      </c>
      <c r="BB17" s="32">
        <v>2</v>
      </c>
      <c r="BC17" s="32">
        <v>2</v>
      </c>
      <c r="BD17" s="26"/>
      <c r="BE17" s="109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1"/>
      <c r="CL17" s="70">
        <f t="shared" ref="CL17:CL18" si="2">SUM(J17:CK17)</f>
        <v>42</v>
      </c>
    </row>
    <row r="18" spans="1:90" ht="19.5" customHeight="1" x14ac:dyDescent="0.2">
      <c r="A18" s="80"/>
      <c r="B18" s="82"/>
      <c r="C18" s="84"/>
      <c r="D18" s="88"/>
      <c r="E18" s="89"/>
      <c r="F18" s="119"/>
      <c r="G18" s="82"/>
      <c r="H18" s="30"/>
      <c r="I18" s="30">
        <v>8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37"/>
      <c r="AJ18" s="37"/>
      <c r="AK18" s="37"/>
      <c r="AL18" s="37"/>
      <c r="AM18" s="37">
        <v>1</v>
      </c>
      <c r="AN18" s="37"/>
      <c r="AO18" s="37">
        <v>1</v>
      </c>
      <c r="AP18" s="37"/>
      <c r="AQ18" s="37">
        <v>1</v>
      </c>
      <c r="AR18" s="37"/>
      <c r="AS18" s="37"/>
      <c r="AT18" s="37"/>
      <c r="AU18" s="37">
        <v>1</v>
      </c>
      <c r="AV18" s="37"/>
      <c r="AW18" s="37"/>
      <c r="AX18" s="37"/>
      <c r="AY18" s="37">
        <v>1</v>
      </c>
      <c r="AZ18" s="37"/>
      <c r="BA18" s="37">
        <v>1</v>
      </c>
      <c r="BB18" s="37">
        <v>1</v>
      </c>
      <c r="BC18" s="37">
        <v>1</v>
      </c>
      <c r="BD18" s="9"/>
      <c r="BE18" s="109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70">
        <f t="shared" si="2"/>
        <v>8</v>
      </c>
    </row>
    <row r="19" spans="1:90" x14ac:dyDescent="0.2">
      <c r="A19" s="14"/>
      <c r="B19" s="15"/>
      <c r="C19" s="16"/>
      <c r="D19" s="65"/>
      <c r="E19" s="27"/>
      <c r="F19" s="17"/>
      <c r="G19" s="17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09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1"/>
      <c r="CL19" s="69"/>
    </row>
    <row r="20" spans="1:90" ht="18.75" customHeight="1" x14ac:dyDescent="0.2">
      <c r="A20" s="80">
        <v>8</v>
      </c>
      <c r="B20" s="121">
        <v>1</v>
      </c>
      <c r="C20" s="76" t="s">
        <v>17</v>
      </c>
      <c r="D20" s="87" t="s">
        <v>45</v>
      </c>
      <c r="E20" s="89"/>
      <c r="F20" s="115" t="s">
        <v>6</v>
      </c>
      <c r="G20" s="121">
        <v>1</v>
      </c>
      <c r="H20" s="20">
        <v>20</v>
      </c>
      <c r="I20" s="20"/>
      <c r="J20" s="38">
        <v>5</v>
      </c>
      <c r="K20" s="38">
        <v>5</v>
      </c>
      <c r="L20" s="38">
        <v>5</v>
      </c>
      <c r="M20" s="38">
        <v>5</v>
      </c>
      <c r="N20" s="28"/>
      <c r="O20" s="28"/>
      <c r="P20" s="28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109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1"/>
      <c r="CL20" s="67">
        <f t="shared" ref="CL20:CL35" si="3">SUM(J20:CK20)</f>
        <v>20</v>
      </c>
    </row>
    <row r="21" spans="1:90" x14ac:dyDescent="0.2">
      <c r="A21" s="80"/>
      <c r="B21" s="122"/>
      <c r="C21" s="77"/>
      <c r="D21" s="88"/>
      <c r="E21" s="89"/>
      <c r="F21" s="120"/>
      <c r="G21" s="122"/>
      <c r="H21" s="20"/>
      <c r="I21" s="20">
        <v>5</v>
      </c>
      <c r="J21" s="38">
        <v>1</v>
      </c>
      <c r="K21" s="38">
        <v>1</v>
      </c>
      <c r="L21" s="38">
        <v>1</v>
      </c>
      <c r="M21" s="38">
        <v>2</v>
      </c>
      <c r="N21" s="28"/>
      <c r="O21" s="28"/>
      <c r="P21" s="28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109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1"/>
      <c r="CL21" s="67">
        <f t="shared" si="3"/>
        <v>5</v>
      </c>
    </row>
    <row r="22" spans="1:90" ht="15" customHeight="1" x14ac:dyDescent="0.2">
      <c r="A22" s="78">
        <v>9</v>
      </c>
      <c r="B22" s="121">
        <v>1</v>
      </c>
      <c r="C22" s="76" t="s">
        <v>16</v>
      </c>
      <c r="D22" s="87" t="s">
        <v>46</v>
      </c>
      <c r="E22" s="89"/>
      <c r="F22" s="115" t="s">
        <v>6</v>
      </c>
      <c r="G22" s="121">
        <v>1</v>
      </c>
      <c r="H22" s="20">
        <v>22</v>
      </c>
      <c r="I22" s="20"/>
      <c r="J22" s="39">
        <v>4</v>
      </c>
      <c r="K22" s="39">
        <v>4</v>
      </c>
      <c r="L22" s="39">
        <v>4</v>
      </c>
      <c r="M22" s="39">
        <v>4</v>
      </c>
      <c r="N22" s="39">
        <v>6</v>
      </c>
      <c r="O22" s="28"/>
      <c r="P22" s="28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109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1"/>
      <c r="CL22" s="67">
        <f t="shared" si="3"/>
        <v>22</v>
      </c>
    </row>
    <row r="23" spans="1:90" x14ac:dyDescent="0.2">
      <c r="A23" s="79"/>
      <c r="B23" s="122"/>
      <c r="C23" s="77"/>
      <c r="D23" s="88"/>
      <c r="E23" s="89"/>
      <c r="F23" s="120"/>
      <c r="G23" s="122"/>
      <c r="H23" s="21"/>
      <c r="I23" s="21">
        <v>3</v>
      </c>
      <c r="J23" s="40"/>
      <c r="K23" s="40"/>
      <c r="L23" s="40">
        <v>1</v>
      </c>
      <c r="M23" s="40"/>
      <c r="N23" s="40">
        <v>2</v>
      </c>
      <c r="O23" s="29"/>
      <c r="P23" s="29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109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1"/>
      <c r="CL23" s="67">
        <f t="shared" si="3"/>
        <v>3</v>
      </c>
    </row>
    <row r="24" spans="1:90" ht="15" customHeight="1" x14ac:dyDescent="0.2">
      <c r="A24" s="80">
        <v>10</v>
      </c>
      <c r="B24" s="78">
        <v>3</v>
      </c>
      <c r="C24" s="76" t="s">
        <v>18</v>
      </c>
      <c r="D24" s="87" t="s">
        <v>47</v>
      </c>
      <c r="E24" s="89"/>
      <c r="F24" s="115" t="s">
        <v>6</v>
      </c>
      <c r="G24" s="78">
        <v>3</v>
      </c>
      <c r="H24" s="22">
        <v>66</v>
      </c>
      <c r="I24" s="22"/>
      <c r="J24" s="38">
        <v>14</v>
      </c>
      <c r="K24" s="38">
        <v>14</v>
      </c>
      <c r="L24" s="38">
        <v>14</v>
      </c>
      <c r="M24" s="38">
        <v>14</v>
      </c>
      <c r="N24" s="38">
        <v>10</v>
      </c>
      <c r="O24" s="28"/>
      <c r="P24" s="28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09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1"/>
      <c r="CL24" s="67">
        <f t="shared" si="3"/>
        <v>66</v>
      </c>
    </row>
    <row r="25" spans="1:90" x14ac:dyDescent="0.2">
      <c r="A25" s="80"/>
      <c r="B25" s="79"/>
      <c r="C25" s="77"/>
      <c r="D25" s="88"/>
      <c r="E25" s="89"/>
      <c r="F25" s="120"/>
      <c r="G25" s="79"/>
      <c r="H25" s="22"/>
      <c r="I25" s="22">
        <v>9</v>
      </c>
      <c r="J25" s="38">
        <v>2</v>
      </c>
      <c r="K25" s="38">
        <v>2</v>
      </c>
      <c r="L25" s="38">
        <v>2</v>
      </c>
      <c r="M25" s="38">
        <v>2</v>
      </c>
      <c r="N25" s="38">
        <v>1</v>
      </c>
      <c r="O25" s="28"/>
      <c r="P25" s="28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09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1"/>
      <c r="CL25" s="67">
        <f t="shared" si="3"/>
        <v>9</v>
      </c>
    </row>
    <row r="26" spans="1:90" ht="15" customHeight="1" x14ac:dyDescent="0.2">
      <c r="A26" s="80">
        <v>12</v>
      </c>
      <c r="B26" s="78">
        <v>10</v>
      </c>
      <c r="C26" s="86" t="s">
        <v>21</v>
      </c>
      <c r="D26" s="87" t="s">
        <v>49</v>
      </c>
      <c r="E26" s="89"/>
      <c r="F26" s="115" t="s">
        <v>5</v>
      </c>
      <c r="G26" s="78">
        <v>1</v>
      </c>
      <c r="H26" s="22">
        <v>21</v>
      </c>
      <c r="I26" s="23"/>
      <c r="J26" s="28"/>
      <c r="K26" s="28"/>
      <c r="L26" s="28"/>
      <c r="M26" s="28"/>
      <c r="N26" s="58">
        <v>7</v>
      </c>
      <c r="O26" s="58">
        <v>7</v>
      </c>
      <c r="P26" s="58">
        <v>7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09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1"/>
      <c r="CL26" s="67">
        <f t="shared" si="3"/>
        <v>21</v>
      </c>
    </row>
    <row r="27" spans="1:90" x14ac:dyDescent="0.2">
      <c r="A27" s="80"/>
      <c r="B27" s="85"/>
      <c r="C27" s="86"/>
      <c r="D27" s="88"/>
      <c r="E27" s="89"/>
      <c r="F27" s="116"/>
      <c r="G27" s="85"/>
      <c r="H27" s="22"/>
      <c r="I27" s="23">
        <v>4</v>
      </c>
      <c r="J27" s="11"/>
      <c r="K27" s="11"/>
      <c r="L27" s="11"/>
      <c r="M27" s="11"/>
      <c r="N27" s="41">
        <v>1</v>
      </c>
      <c r="O27" s="41">
        <v>1</v>
      </c>
      <c r="P27" s="41">
        <v>2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09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1"/>
      <c r="CL27" s="67">
        <f t="shared" si="3"/>
        <v>4</v>
      </c>
    </row>
    <row r="28" spans="1:90" ht="15" customHeight="1" x14ac:dyDescent="0.2">
      <c r="A28" s="78">
        <v>13</v>
      </c>
      <c r="B28" s="78">
        <v>4</v>
      </c>
      <c r="C28" s="86" t="s">
        <v>19</v>
      </c>
      <c r="D28" s="87" t="s">
        <v>50</v>
      </c>
      <c r="E28" s="89"/>
      <c r="F28" s="118" t="s">
        <v>6</v>
      </c>
      <c r="G28" s="78">
        <v>4</v>
      </c>
      <c r="H28" s="22">
        <v>87</v>
      </c>
      <c r="I28" s="23"/>
      <c r="J28" s="11"/>
      <c r="K28" s="11"/>
      <c r="L28" s="11"/>
      <c r="M28" s="11"/>
      <c r="N28" s="11"/>
      <c r="O28" s="39">
        <v>7</v>
      </c>
      <c r="P28" s="39">
        <v>10</v>
      </c>
      <c r="Q28" s="39">
        <v>10</v>
      </c>
      <c r="R28" s="39">
        <v>10</v>
      </c>
      <c r="S28" s="39">
        <v>10</v>
      </c>
      <c r="T28" s="39">
        <v>2</v>
      </c>
      <c r="U28" s="39">
        <v>2</v>
      </c>
      <c r="V28" s="39">
        <v>2</v>
      </c>
      <c r="W28" s="39">
        <v>2</v>
      </c>
      <c r="X28" s="39">
        <v>2</v>
      </c>
      <c r="Y28" s="39">
        <v>2</v>
      </c>
      <c r="Z28" s="39">
        <v>2</v>
      </c>
      <c r="AA28" s="39">
        <v>2</v>
      </c>
      <c r="AB28" s="39">
        <v>2</v>
      </c>
      <c r="AC28" s="39">
        <v>2</v>
      </c>
      <c r="AD28" s="39">
        <v>2</v>
      </c>
      <c r="AE28" s="39">
        <v>2</v>
      </c>
      <c r="AF28" s="39">
        <v>2</v>
      </c>
      <c r="AG28" s="39">
        <v>2</v>
      </c>
      <c r="AH28" s="39">
        <v>2</v>
      </c>
      <c r="AI28" s="39">
        <v>4</v>
      </c>
      <c r="AJ28" s="39">
        <v>6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09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1"/>
      <c r="CL28" s="67">
        <f t="shared" si="3"/>
        <v>87</v>
      </c>
    </row>
    <row r="29" spans="1:90" x14ac:dyDescent="0.2">
      <c r="A29" s="79"/>
      <c r="B29" s="85"/>
      <c r="C29" s="86"/>
      <c r="D29" s="88"/>
      <c r="E29" s="89"/>
      <c r="F29" s="119"/>
      <c r="G29" s="85"/>
      <c r="H29" s="22"/>
      <c r="I29" s="23">
        <v>13</v>
      </c>
      <c r="J29" s="11"/>
      <c r="K29" s="11"/>
      <c r="L29" s="11"/>
      <c r="M29" s="11"/>
      <c r="N29" s="11"/>
      <c r="O29" s="39"/>
      <c r="P29" s="39"/>
      <c r="Q29" s="39">
        <v>1</v>
      </c>
      <c r="R29" s="39"/>
      <c r="S29" s="39">
        <v>1</v>
      </c>
      <c r="T29" s="39">
        <v>1</v>
      </c>
      <c r="U29" s="39">
        <v>1</v>
      </c>
      <c r="V29" s="39"/>
      <c r="W29" s="39">
        <v>2</v>
      </c>
      <c r="X29" s="39"/>
      <c r="Y29" s="39">
        <v>2</v>
      </c>
      <c r="Z29" s="39"/>
      <c r="AA29" s="39"/>
      <c r="AB29" s="39">
        <v>1</v>
      </c>
      <c r="AC29" s="39"/>
      <c r="AD29" s="39"/>
      <c r="AE29" s="39"/>
      <c r="AF29" s="39">
        <v>2</v>
      </c>
      <c r="AG29" s="39"/>
      <c r="AH29" s="39"/>
      <c r="AI29" s="39">
        <v>2</v>
      </c>
      <c r="AJ29" s="39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09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1"/>
      <c r="CL29" s="67">
        <f t="shared" si="3"/>
        <v>13</v>
      </c>
    </row>
    <row r="30" spans="1:90" ht="15" customHeight="1" x14ac:dyDescent="0.2">
      <c r="A30" s="80">
        <v>14</v>
      </c>
      <c r="B30" s="78">
        <v>4</v>
      </c>
      <c r="C30" s="86" t="s">
        <v>22</v>
      </c>
      <c r="D30" s="87" t="s">
        <v>51</v>
      </c>
      <c r="E30" s="86" t="s">
        <v>18</v>
      </c>
      <c r="F30" s="115" t="s">
        <v>5</v>
      </c>
      <c r="G30" s="78">
        <v>0.5</v>
      </c>
      <c r="H30" s="22">
        <v>11</v>
      </c>
      <c r="I30" s="23"/>
      <c r="J30" s="11"/>
      <c r="K30" s="11"/>
      <c r="L30" s="11"/>
      <c r="M30" s="11"/>
      <c r="N30" s="11"/>
      <c r="O30" s="11"/>
      <c r="P30" s="11"/>
      <c r="Q30" s="59">
        <v>11</v>
      </c>
      <c r="R30" s="28"/>
      <c r="S30" s="2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09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1"/>
      <c r="CL30" s="67">
        <f t="shared" si="3"/>
        <v>11</v>
      </c>
    </row>
    <row r="31" spans="1:90" x14ac:dyDescent="0.2">
      <c r="A31" s="80"/>
      <c r="B31" s="85"/>
      <c r="C31" s="86"/>
      <c r="D31" s="88"/>
      <c r="E31" s="86"/>
      <c r="F31" s="116"/>
      <c r="G31" s="85"/>
      <c r="H31" s="22"/>
      <c r="I31" s="23">
        <v>1</v>
      </c>
      <c r="J31" s="11"/>
      <c r="K31" s="11"/>
      <c r="L31" s="11"/>
      <c r="M31" s="11"/>
      <c r="N31" s="11"/>
      <c r="O31" s="11"/>
      <c r="P31" s="11"/>
      <c r="Q31" s="59">
        <v>1</v>
      </c>
      <c r="R31" s="28"/>
      <c r="S31" s="2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09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1"/>
      <c r="CL31" s="67">
        <f t="shared" si="3"/>
        <v>1</v>
      </c>
    </row>
    <row r="32" spans="1:90" ht="15" customHeight="1" x14ac:dyDescent="0.2">
      <c r="A32" s="78">
        <v>15</v>
      </c>
      <c r="B32" s="78">
        <v>3</v>
      </c>
      <c r="C32" s="86" t="s">
        <v>25</v>
      </c>
      <c r="D32" s="87" t="s">
        <v>52</v>
      </c>
      <c r="E32" s="86" t="s">
        <v>18</v>
      </c>
      <c r="F32" s="115" t="s">
        <v>5</v>
      </c>
      <c r="G32" s="78">
        <v>1</v>
      </c>
      <c r="H32" s="22">
        <v>21</v>
      </c>
      <c r="I32" s="23"/>
      <c r="J32" s="11"/>
      <c r="K32" s="11"/>
      <c r="L32" s="11"/>
      <c r="M32" s="11"/>
      <c r="N32" s="11"/>
      <c r="O32" s="11"/>
      <c r="P32" s="11"/>
      <c r="Q32" s="28"/>
      <c r="R32" s="39">
        <v>11</v>
      </c>
      <c r="S32" s="39">
        <v>10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09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1"/>
      <c r="CL32" s="67">
        <f t="shared" si="3"/>
        <v>21</v>
      </c>
    </row>
    <row r="33" spans="1:90" x14ac:dyDescent="0.2">
      <c r="A33" s="79"/>
      <c r="B33" s="85"/>
      <c r="C33" s="86"/>
      <c r="D33" s="88"/>
      <c r="E33" s="86"/>
      <c r="F33" s="116"/>
      <c r="G33" s="85"/>
      <c r="H33" s="22"/>
      <c r="I33" s="23">
        <v>4</v>
      </c>
      <c r="J33" s="11"/>
      <c r="K33" s="11"/>
      <c r="L33" s="11"/>
      <c r="M33" s="11"/>
      <c r="N33" s="11"/>
      <c r="O33" s="11"/>
      <c r="P33" s="11"/>
      <c r="Q33" s="28"/>
      <c r="R33" s="39">
        <v>2</v>
      </c>
      <c r="S33" s="39">
        <v>2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09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1"/>
      <c r="CL33" s="67">
        <f t="shared" si="3"/>
        <v>4</v>
      </c>
    </row>
    <row r="34" spans="1:90" ht="15" customHeight="1" x14ac:dyDescent="0.2">
      <c r="A34" s="80">
        <v>16</v>
      </c>
      <c r="B34" s="78">
        <v>5</v>
      </c>
      <c r="C34" s="86" t="s">
        <v>23</v>
      </c>
      <c r="D34" s="87" t="s">
        <v>53</v>
      </c>
      <c r="E34" s="86" t="s">
        <v>18</v>
      </c>
      <c r="F34" s="115" t="s">
        <v>34</v>
      </c>
      <c r="G34" s="78">
        <v>3.5</v>
      </c>
      <c r="H34" s="23">
        <v>73</v>
      </c>
      <c r="I34" s="2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66">
        <v>6</v>
      </c>
      <c r="AL34" s="66">
        <v>6</v>
      </c>
      <c r="AM34" s="66">
        <v>6</v>
      </c>
      <c r="AN34" s="66">
        <v>6</v>
      </c>
      <c r="AO34" s="66">
        <v>6</v>
      </c>
      <c r="AP34" s="66">
        <v>6</v>
      </c>
      <c r="AQ34" s="66">
        <v>6</v>
      </c>
      <c r="AR34" s="66">
        <v>6</v>
      </c>
      <c r="AS34" s="66">
        <v>6</v>
      </c>
      <c r="AT34" s="66">
        <v>6</v>
      </c>
      <c r="AU34" s="66">
        <v>6</v>
      </c>
      <c r="AV34" s="66">
        <v>7</v>
      </c>
      <c r="AW34" s="13"/>
      <c r="AX34" s="13"/>
      <c r="AY34" s="13"/>
      <c r="AZ34" s="13"/>
      <c r="BA34" s="13"/>
      <c r="BB34" s="13"/>
      <c r="BC34" s="13"/>
      <c r="BD34" s="13"/>
      <c r="BE34" s="109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1"/>
      <c r="CL34" s="67">
        <f t="shared" si="3"/>
        <v>73</v>
      </c>
    </row>
    <row r="35" spans="1:90" x14ac:dyDescent="0.2">
      <c r="A35" s="80"/>
      <c r="B35" s="85"/>
      <c r="C35" s="86"/>
      <c r="D35" s="88"/>
      <c r="E35" s="86"/>
      <c r="F35" s="116"/>
      <c r="G35" s="85"/>
      <c r="H35" s="23"/>
      <c r="I35" s="23">
        <v>14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66"/>
      <c r="AL35" s="66">
        <v>2</v>
      </c>
      <c r="AM35" s="66"/>
      <c r="AN35" s="66">
        <v>2</v>
      </c>
      <c r="AO35" s="66"/>
      <c r="AP35" s="66">
        <v>2</v>
      </c>
      <c r="AQ35" s="66"/>
      <c r="AR35" s="66">
        <v>2</v>
      </c>
      <c r="AS35" s="66"/>
      <c r="AT35" s="66">
        <v>2</v>
      </c>
      <c r="AU35" s="66">
        <v>2</v>
      </c>
      <c r="AV35" s="66">
        <v>2</v>
      </c>
      <c r="AW35" s="13"/>
      <c r="AX35" s="13"/>
      <c r="AY35" s="13"/>
      <c r="AZ35" s="13"/>
      <c r="BA35" s="13"/>
      <c r="BB35" s="13"/>
      <c r="BC35" s="13"/>
      <c r="BD35" s="13"/>
      <c r="BE35" s="109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1"/>
      <c r="CL35" s="67">
        <f t="shared" si="3"/>
        <v>14</v>
      </c>
    </row>
    <row r="36" spans="1:90" ht="15" customHeight="1" x14ac:dyDescent="0.2">
      <c r="A36" s="78">
        <v>17</v>
      </c>
      <c r="B36" s="78">
        <v>4</v>
      </c>
      <c r="C36" s="86" t="s">
        <v>24</v>
      </c>
      <c r="D36" s="87" t="s">
        <v>54</v>
      </c>
      <c r="E36" s="86" t="s">
        <v>18</v>
      </c>
      <c r="F36" s="115" t="s">
        <v>57</v>
      </c>
      <c r="G36" s="78">
        <v>2</v>
      </c>
      <c r="H36" s="22">
        <v>45</v>
      </c>
      <c r="I36" s="2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41">
        <v>5</v>
      </c>
      <c r="BA36" s="41">
        <v>10</v>
      </c>
      <c r="BB36" s="41">
        <v>10</v>
      </c>
      <c r="BC36" s="41">
        <v>10</v>
      </c>
      <c r="BD36" s="41">
        <v>10</v>
      </c>
      <c r="BE36" s="109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1"/>
      <c r="CL36" s="67">
        <f t="shared" ref="CL36:CL39" si="4">SUM(J36:CK36)</f>
        <v>45</v>
      </c>
    </row>
    <row r="37" spans="1:90" x14ac:dyDescent="0.2">
      <c r="A37" s="79"/>
      <c r="B37" s="85"/>
      <c r="C37" s="86"/>
      <c r="D37" s="88"/>
      <c r="E37" s="86"/>
      <c r="F37" s="116"/>
      <c r="G37" s="85"/>
      <c r="H37" s="22"/>
      <c r="I37" s="23">
        <v>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41"/>
      <c r="BA37" s="41">
        <v>2</v>
      </c>
      <c r="BB37" s="41"/>
      <c r="BC37" s="41">
        <v>2</v>
      </c>
      <c r="BD37" s="41">
        <v>1</v>
      </c>
      <c r="BE37" s="109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1"/>
      <c r="CL37" s="67">
        <f t="shared" si="4"/>
        <v>5</v>
      </c>
    </row>
    <row r="38" spans="1:90" ht="15" customHeight="1" x14ac:dyDescent="0.2">
      <c r="A38" s="80">
        <v>18</v>
      </c>
      <c r="B38" s="78">
        <v>5</v>
      </c>
      <c r="C38" s="86" t="s">
        <v>20</v>
      </c>
      <c r="D38" s="87" t="s">
        <v>55</v>
      </c>
      <c r="E38" s="86" t="s">
        <v>18</v>
      </c>
      <c r="F38" s="115" t="s">
        <v>5</v>
      </c>
      <c r="G38" s="78">
        <v>1</v>
      </c>
      <c r="H38" s="23">
        <v>21</v>
      </c>
      <c r="I38" s="2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66">
        <v>7</v>
      </c>
      <c r="AX38" s="66">
        <v>7</v>
      </c>
      <c r="AY38" s="66">
        <v>7</v>
      </c>
      <c r="AZ38" s="13"/>
      <c r="BA38" s="13"/>
      <c r="BB38" s="13"/>
      <c r="BC38" s="13"/>
      <c r="BD38" s="13"/>
      <c r="BE38" s="109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1"/>
      <c r="CL38" s="67">
        <f t="shared" si="4"/>
        <v>21</v>
      </c>
    </row>
    <row r="39" spans="1:90" x14ac:dyDescent="0.2">
      <c r="A39" s="80"/>
      <c r="B39" s="85"/>
      <c r="C39" s="86"/>
      <c r="D39" s="88"/>
      <c r="E39" s="86"/>
      <c r="F39" s="116"/>
      <c r="G39" s="85"/>
      <c r="H39" s="23"/>
      <c r="I39" s="23">
        <v>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66">
        <v>1</v>
      </c>
      <c r="AX39" s="66">
        <v>1</v>
      </c>
      <c r="AY39" s="66">
        <v>2</v>
      </c>
      <c r="AZ39" s="13"/>
      <c r="BA39" s="13"/>
      <c r="BB39" s="13"/>
      <c r="BC39" s="13"/>
      <c r="BD39" s="13"/>
      <c r="BE39" s="112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4"/>
      <c r="CL39" s="67">
        <f t="shared" si="4"/>
        <v>4</v>
      </c>
    </row>
    <row r="40" spans="1:90" s="64" customFormat="1" ht="20.25" customHeight="1" x14ac:dyDescent="0.25">
      <c r="A40" s="60"/>
      <c r="B40" s="60">
        <f>SUM(B5:B39)</f>
        <v>58</v>
      </c>
      <c r="C40" s="60" t="s">
        <v>7</v>
      </c>
      <c r="D40" s="61"/>
      <c r="E40" s="61"/>
      <c r="F40" s="62"/>
      <c r="G40" s="62">
        <f>SUM(G5:G39)</f>
        <v>36</v>
      </c>
      <c r="H40" s="63">
        <f t="shared" ref="H40:AM40" si="5">SUM(H5:H39)</f>
        <v>759</v>
      </c>
      <c r="I40" s="63">
        <f t="shared" si="5"/>
        <v>140</v>
      </c>
      <c r="J40" s="63">
        <f t="shared" si="5"/>
        <v>35</v>
      </c>
      <c r="K40" s="63">
        <f t="shared" si="5"/>
        <v>36</v>
      </c>
      <c r="L40" s="63">
        <f t="shared" si="5"/>
        <v>38</v>
      </c>
      <c r="M40" s="63">
        <f t="shared" si="5"/>
        <v>37</v>
      </c>
      <c r="N40" s="63">
        <f t="shared" si="5"/>
        <v>37</v>
      </c>
      <c r="O40" s="63">
        <f t="shared" si="5"/>
        <v>28</v>
      </c>
      <c r="P40" s="63">
        <f t="shared" si="5"/>
        <v>35</v>
      </c>
      <c r="Q40" s="63">
        <f t="shared" si="5"/>
        <v>37</v>
      </c>
      <c r="R40" s="63">
        <f t="shared" si="5"/>
        <v>38</v>
      </c>
      <c r="S40" s="63">
        <f t="shared" si="5"/>
        <v>39</v>
      </c>
      <c r="T40" s="63">
        <f t="shared" si="5"/>
        <v>23</v>
      </c>
      <c r="U40" s="63">
        <f t="shared" si="5"/>
        <v>23</v>
      </c>
      <c r="V40" s="63">
        <f t="shared" si="5"/>
        <v>15</v>
      </c>
      <c r="W40" s="63">
        <f t="shared" si="5"/>
        <v>14</v>
      </c>
      <c r="X40" s="63">
        <f t="shared" si="5"/>
        <v>14</v>
      </c>
      <c r="Y40" s="63">
        <f t="shared" si="5"/>
        <v>16</v>
      </c>
      <c r="Z40" s="63">
        <f t="shared" si="5"/>
        <v>13</v>
      </c>
      <c r="AA40" s="63">
        <f t="shared" si="5"/>
        <v>11</v>
      </c>
      <c r="AB40" s="63">
        <f t="shared" si="5"/>
        <v>14</v>
      </c>
      <c r="AC40" s="63">
        <f t="shared" si="5"/>
        <v>12</v>
      </c>
      <c r="AD40" s="63">
        <f t="shared" si="5"/>
        <v>13</v>
      </c>
      <c r="AE40" s="63">
        <f t="shared" si="5"/>
        <v>13</v>
      </c>
      <c r="AF40" s="63">
        <f t="shared" si="5"/>
        <v>16</v>
      </c>
      <c r="AG40" s="63">
        <f t="shared" si="5"/>
        <v>12</v>
      </c>
      <c r="AH40" s="63">
        <f t="shared" si="5"/>
        <v>10</v>
      </c>
      <c r="AI40" s="63">
        <f t="shared" si="5"/>
        <v>16</v>
      </c>
      <c r="AJ40" s="63">
        <f t="shared" si="5"/>
        <v>12</v>
      </c>
      <c r="AK40" s="63">
        <f t="shared" si="5"/>
        <v>14</v>
      </c>
      <c r="AL40" s="63">
        <f t="shared" si="5"/>
        <v>14</v>
      </c>
      <c r="AM40" s="63">
        <f t="shared" si="5"/>
        <v>15</v>
      </c>
      <c r="AN40" s="63">
        <f t="shared" ref="AN40:BD40" si="6">SUM(AN5:AN39)</f>
        <v>14</v>
      </c>
      <c r="AO40" s="63">
        <f t="shared" si="6"/>
        <v>15</v>
      </c>
      <c r="AP40" s="63">
        <f t="shared" si="6"/>
        <v>14</v>
      </c>
      <c r="AQ40" s="63">
        <f t="shared" si="6"/>
        <v>17</v>
      </c>
      <c r="AR40" s="63">
        <f t="shared" si="6"/>
        <v>14</v>
      </c>
      <c r="AS40" s="63">
        <f t="shared" si="6"/>
        <v>12</v>
      </c>
      <c r="AT40" s="63">
        <f t="shared" si="6"/>
        <v>14</v>
      </c>
      <c r="AU40" s="63">
        <f t="shared" si="6"/>
        <v>16</v>
      </c>
      <c r="AV40" s="63">
        <f t="shared" si="6"/>
        <v>16</v>
      </c>
      <c r="AW40" s="63">
        <f t="shared" si="6"/>
        <v>15</v>
      </c>
      <c r="AX40" s="63">
        <f t="shared" si="6"/>
        <v>17</v>
      </c>
      <c r="AY40" s="63">
        <f t="shared" si="6"/>
        <v>17</v>
      </c>
      <c r="AZ40" s="63">
        <f t="shared" si="6"/>
        <v>14</v>
      </c>
      <c r="BA40" s="63">
        <f t="shared" si="6"/>
        <v>15</v>
      </c>
      <c r="BB40" s="63">
        <f t="shared" si="6"/>
        <v>13</v>
      </c>
      <c r="BC40" s="63">
        <f t="shared" si="6"/>
        <v>15</v>
      </c>
      <c r="BD40" s="63">
        <f t="shared" si="6"/>
        <v>11</v>
      </c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>
        <f>SUM(CL5:CL39)</f>
        <v>899</v>
      </c>
    </row>
    <row r="44" spans="1:90" x14ac:dyDescent="0.2">
      <c r="B44" s="127" t="s">
        <v>58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90" x14ac:dyDescent="0.2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</row>
    <row r="46" spans="1:90" x14ac:dyDescent="0.2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</row>
    <row r="47" spans="1:90" ht="39" customHeight="1" x14ac:dyDescent="0.2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</row>
    <row r="48" spans="1:90" ht="42" customHeight="1" x14ac:dyDescent="0.2">
      <c r="C48" s="128" t="s">
        <v>35</v>
      </c>
      <c r="D48" s="128"/>
      <c r="E48" s="128"/>
      <c r="F48" s="128"/>
      <c r="G48" s="128"/>
      <c r="H48" s="128"/>
    </row>
    <row r="49" spans="2:22" x14ac:dyDescent="0.2">
      <c r="B49" s="129" t="s">
        <v>2</v>
      </c>
      <c r="C49" s="138" t="s">
        <v>36</v>
      </c>
      <c r="D49" s="140" t="s">
        <v>37</v>
      </c>
      <c r="E49" s="138" t="s">
        <v>38</v>
      </c>
      <c r="F49" s="142" t="s">
        <v>0</v>
      </c>
      <c r="G49" s="74"/>
      <c r="H49" s="131" t="s">
        <v>39</v>
      </c>
      <c r="I49" s="132"/>
      <c r="J49" s="133" t="s">
        <v>1</v>
      </c>
      <c r="K49" s="134"/>
      <c r="L49" s="134"/>
      <c r="M49" s="134"/>
      <c r="N49" s="134"/>
      <c r="O49" s="134"/>
      <c r="P49" s="134"/>
      <c r="Q49" s="134"/>
      <c r="R49" s="134"/>
      <c r="S49" s="134"/>
      <c r="T49" s="135"/>
      <c r="U49" s="42"/>
      <c r="V49" s="42"/>
    </row>
    <row r="50" spans="2:22" ht="34.5" customHeight="1" x14ac:dyDescent="0.2">
      <c r="B50" s="130"/>
      <c r="C50" s="139"/>
      <c r="D50" s="141"/>
      <c r="E50" s="139"/>
      <c r="F50" s="143"/>
      <c r="G50" s="73"/>
      <c r="H50" s="75" t="s">
        <v>40</v>
      </c>
      <c r="I50" s="43" t="s">
        <v>4</v>
      </c>
      <c r="J50" s="44">
        <v>1</v>
      </c>
      <c r="K50" s="44">
        <v>2</v>
      </c>
      <c r="L50" s="44">
        <v>3</v>
      </c>
      <c r="M50" s="44">
        <v>4</v>
      </c>
      <c r="N50" s="44">
        <v>5</v>
      </c>
      <c r="O50" s="44">
        <v>6</v>
      </c>
      <c r="P50" s="44">
        <v>7</v>
      </c>
      <c r="Q50" s="44">
        <v>8</v>
      </c>
      <c r="R50" s="45">
        <v>9</v>
      </c>
      <c r="S50" s="44">
        <v>10</v>
      </c>
      <c r="T50" s="46" t="s">
        <v>41</v>
      </c>
      <c r="U50" s="47"/>
      <c r="V50" s="47"/>
    </row>
    <row r="51" spans="2:22" x14ac:dyDescent="0.2">
      <c r="B51" s="136">
        <v>1</v>
      </c>
      <c r="C51" s="123" t="s">
        <v>42</v>
      </c>
      <c r="D51" s="125" t="s">
        <v>43</v>
      </c>
      <c r="E51" s="123"/>
      <c r="F51" s="123">
        <v>15</v>
      </c>
      <c r="G51" s="71"/>
      <c r="H51" s="48">
        <v>295</v>
      </c>
      <c r="I51" s="48"/>
      <c r="J51" s="49">
        <v>30</v>
      </c>
      <c r="K51" s="49">
        <v>30</v>
      </c>
      <c r="L51" s="49">
        <v>30</v>
      </c>
      <c r="M51" s="49">
        <v>30</v>
      </c>
      <c r="N51" s="49">
        <v>30</v>
      </c>
      <c r="O51" s="49">
        <v>30</v>
      </c>
      <c r="P51" s="49">
        <v>30</v>
      </c>
      <c r="Q51" s="49">
        <v>30</v>
      </c>
      <c r="R51" s="50">
        <v>30</v>
      </c>
      <c r="S51" s="49">
        <v>25</v>
      </c>
      <c r="T51" s="51">
        <f>SUM(J51:S51)</f>
        <v>295</v>
      </c>
      <c r="U51" s="52"/>
      <c r="V51" s="52"/>
    </row>
    <row r="52" spans="2:22" x14ac:dyDescent="0.2">
      <c r="B52" s="137"/>
      <c r="C52" s="124"/>
      <c r="D52" s="126"/>
      <c r="E52" s="124"/>
      <c r="F52" s="124"/>
      <c r="G52" s="72"/>
      <c r="H52" s="48"/>
      <c r="I52" s="48">
        <v>80</v>
      </c>
      <c r="J52" s="49">
        <v>5</v>
      </c>
      <c r="K52" s="49">
        <v>6</v>
      </c>
      <c r="L52" s="49">
        <v>5</v>
      </c>
      <c r="M52" s="49">
        <v>10</v>
      </c>
      <c r="N52" s="49">
        <v>10</v>
      </c>
      <c r="O52" s="49">
        <v>10</v>
      </c>
      <c r="P52" s="49">
        <v>10</v>
      </c>
      <c r="Q52" s="49">
        <v>10</v>
      </c>
      <c r="R52" s="50">
        <v>7</v>
      </c>
      <c r="S52" s="49">
        <v>7</v>
      </c>
      <c r="T52" s="51">
        <f>SUM(J52:S52)</f>
        <v>80</v>
      </c>
      <c r="U52" s="52"/>
      <c r="V52" s="52"/>
    </row>
    <row r="53" spans="2:22" x14ac:dyDescent="0.2">
      <c r="B53" s="14"/>
      <c r="C53" s="14" t="s">
        <v>7</v>
      </c>
      <c r="D53" s="53"/>
      <c r="E53" s="54"/>
      <c r="F53" s="55">
        <v>15</v>
      </c>
      <c r="G53" s="55"/>
      <c r="H53" s="56">
        <f t="shared" ref="H53:I53" si="7">SUM(H51:H52)</f>
        <v>295</v>
      </c>
      <c r="I53" s="56">
        <f t="shared" si="7"/>
        <v>80</v>
      </c>
      <c r="J53" s="56">
        <f>SUM(J51:J52)</f>
        <v>35</v>
      </c>
      <c r="K53" s="56">
        <f t="shared" ref="K53:T53" si="8">SUM(K51:K52)</f>
        <v>36</v>
      </c>
      <c r="L53" s="56">
        <f t="shared" si="8"/>
        <v>35</v>
      </c>
      <c r="M53" s="56">
        <f t="shared" si="8"/>
        <v>40</v>
      </c>
      <c r="N53" s="56">
        <f t="shared" si="8"/>
        <v>40</v>
      </c>
      <c r="O53" s="56">
        <f t="shared" si="8"/>
        <v>40</v>
      </c>
      <c r="P53" s="56">
        <f t="shared" si="8"/>
        <v>40</v>
      </c>
      <c r="Q53" s="56">
        <f t="shared" si="8"/>
        <v>40</v>
      </c>
      <c r="R53" s="56">
        <f t="shared" si="8"/>
        <v>37</v>
      </c>
      <c r="S53" s="56">
        <f t="shared" si="8"/>
        <v>32</v>
      </c>
      <c r="T53" s="56">
        <f t="shared" si="8"/>
        <v>375</v>
      </c>
    </row>
  </sheetData>
  <mergeCells count="147">
    <mergeCell ref="G28:G29"/>
    <mergeCell ref="G30:G31"/>
    <mergeCell ref="G32:G33"/>
    <mergeCell ref="G34:G35"/>
    <mergeCell ref="G36:G37"/>
    <mergeCell ref="G38:G39"/>
    <mergeCell ref="D22:D23"/>
    <mergeCell ref="D24:D25"/>
    <mergeCell ref="D26:D27"/>
    <mergeCell ref="G26:G27"/>
    <mergeCell ref="F34:F35"/>
    <mergeCell ref="F36:F37"/>
    <mergeCell ref="F38:F39"/>
    <mergeCell ref="D30:D31"/>
    <mergeCell ref="D32:D33"/>
    <mergeCell ref="D34:D35"/>
    <mergeCell ref="E15:E16"/>
    <mergeCell ref="E20:E21"/>
    <mergeCell ref="E22:E23"/>
    <mergeCell ref="E24:E25"/>
    <mergeCell ref="G3:G4"/>
    <mergeCell ref="G5:G6"/>
    <mergeCell ref="G7:G8"/>
    <mergeCell ref="G9:G10"/>
    <mergeCell ref="G11:G12"/>
    <mergeCell ref="G13:G14"/>
    <mergeCell ref="G15:G16"/>
    <mergeCell ref="G17:G18"/>
    <mergeCell ref="G20:G21"/>
    <mergeCell ref="G22:G23"/>
    <mergeCell ref="G24:G25"/>
    <mergeCell ref="F5:F6"/>
    <mergeCell ref="E13:E14"/>
    <mergeCell ref="F9:F10"/>
    <mergeCell ref="F20:F21"/>
    <mergeCell ref="F13:F14"/>
    <mergeCell ref="F15:F16"/>
    <mergeCell ref="F11:F12"/>
    <mergeCell ref="F17:F18"/>
    <mergeCell ref="C51:C52"/>
    <mergeCell ref="D51:D52"/>
    <mergeCell ref="E51:E52"/>
    <mergeCell ref="F51:F52"/>
    <mergeCell ref="B44:V47"/>
    <mergeCell ref="C48:H48"/>
    <mergeCell ref="B49:B50"/>
    <mergeCell ref="H49:I49"/>
    <mergeCell ref="J49:T49"/>
    <mergeCell ref="B51:B52"/>
    <mergeCell ref="C49:C50"/>
    <mergeCell ref="D49:D50"/>
    <mergeCell ref="E49:E50"/>
    <mergeCell ref="F49:F50"/>
    <mergeCell ref="CL2:CL3"/>
    <mergeCell ref="A28:A29"/>
    <mergeCell ref="B28:B29"/>
    <mergeCell ref="C28:C29"/>
    <mergeCell ref="F28:F29"/>
    <mergeCell ref="A26:A27"/>
    <mergeCell ref="B26:B27"/>
    <mergeCell ref="C26:C27"/>
    <mergeCell ref="F26:F27"/>
    <mergeCell ref="A24:A25"/>
    <mergeCell ref="B24:B25"/>
    <mergeCell ref="C24:C25"/>
    <mergeCell ref="F24:F25"/>
    <mergeCell ref="A22:A23"/>
    <mergeCell ref="B22:B23"/>
    <mergeCell ref="C22:C23"/>
    <mergeCell ref="F22:F23"/>
    <mergeCell ref="A20:A21"/>
    <mergeCell ref="B20:B21"/>
    <mergeCell ref="F7:F8"/>
    <mergeCell ref="E26:E27"/>
    <mergeCell ref="E28:E29"/>
    <mergeCell ref="D28:D29"/>
    <mergeCell ref="E11:E12"/>
    <mergeCell ref="BE5:CK39"/>
    <mergeCell ref="B7:B8"/>
    <mergeCell ref="B9:B10"/>
    <mergeCell ref="A36:A37"/>
    <mergeCell ref="B36:B37"/>
    <mergeCell ref="C36:C37"/>
    <mergeCell ref="E36:E37"/>
    <mergeCell ref="D36:D37"/>
    <mergeCell ref="A5:A6"/>
    <mergeCell ref="A7:A8"/>
    <mergeCell ref="A30:A31"/>
    <mergeCell ref="B30:B31"/>
    <mergeCell ref="C30:C31"/>
    <mergeCell ref="F30:F31"/>
    <mergeCell ref="A32:A33"/>
    <mergeCell ref="B32:B33"/>
    <mergeCell ref="C32:C33"/>
    <mergeCell ref="F32:F33"/>
    <mergeCell ref="A34:A35"/>
    <mergeCell ref="B34:B35"/>
    <mergeCell ref="E34:E35"/>
    <mergeCell ref="E30:E31"/>
    <mergeCell ref="E32:E33"/>
    <mergeCell ref="C34:C35"/>
    <mergeCell ref="A1:CK1"/>
    <mergeCell ref="A2:CK2"/>
    <mergeCell ref="A3:A4"/>
    <mergeCell ref="B3:B4"/>
    <mergeCell ref="C3:C4"/>
    <mergeCell ref="F3:F4"/>
    <mergeCell ref="J3:CK3"/>
    <mergeCell ref="H3:H4"/>
    <mergeCell ref="I3:I4"/>
    <mergeCell ref="E3:E4"/>
    <mergeCell ref="D3:D4"/>
    <mergeCell ref="A9:A10"/>
    <mergeCell ref="C5:C6"/>
    <mergeCell ref="B5:B6"/>
    <mergeCell ref="E5:E6"/>
    <mergeCell ref="E7:E8"/>
    <mergeCell ref="E9:E10"/>
    <mergeCell ref="D5:D6"/>
    <mergeCell ref="D7:D8"/>
    <mergeCell ref="D9:D10"/>
    <mergeCell ref="C7:C8"/>
    <mergeCell ref="C9:C10"/>
    <mergeCell ref="C20:C21"/>
    <mergeCell ref="A11:A12"/>
    <mergeCell ref="A15:A16"/>
    <mergeCell ref="B15:B16"/>
    <mergeCell ref="C15:C16"/>
    <mergeCell ref="A38:A39"/>
    <mergeCell ref="B38:B39"/>
    <mergeCell ref="C38:C39"/>
    <mergeCell ref="E38:E39"/>
    <mergeCell ref="D38:D39"/>
    <mergeCell ref="C11:C12"/>
    <mergeCell ref="C13:C14"/>
    <mergeCell ref="B11:B12"/>
    <mergeCell ref="B13:B14"/>
    <mergeCell ref="D15:D16"/>
    <mergeCell ref="D20:D21"/>
    <mergeCell ref="A17:A18"/>
    <mergeCell ref="B17:B18"/>
    <mergeCell ref="C17:C18"/>
    <mergeCell ref="D17:D18"/>
    <mergeCell ref="E17:E18"/>
    <mergeCell ref="D11:D12"/>
    <mergeCell ref="D13:D14"/>
    <mergeCell ref="A13:A1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6" sqref="A16:A19"/>
    </sheetView>
  </sheetViews>
  <sheetFormatPr defaultRowHeight="15" x14ac:dyDescent="0.25"/>
  <cols>
    <col min="1" max="1" width="9.140625" customWidth="1"/>
    <col min="2" max="2" width="25.140625" bestFit="1" customWidth="1"/>
    <col min="3" max="3" width="31.140625" bestFit="1" customWidth="1"/>
  </cols>
  <sheetData>
    <row r="1" spans="1:7" x14ac:dyDescent="0.25">
      <c r="A1" s="146" t="s">
        <v>61</v>
      </c>
      <c r="B1" s="146"/>
      <c r="C1" s="146"/>
      <c r="D1" s="147"/>
      <c r="E1" s="148"/>
      <c r="F1" s="148"/>
      <c r="G1" s="147"/>
    </row>
    <row r="2" spans="1:7" x14ac:dyDescent="0.25">
      <c r="A2" s="149" t="s">
        <v>62</v>
      </c>
      <c r="B2" s="149"/>
      <c r="C2" s="149"/>
      <c r="D2" s="149"/>
      <c r="E2" s="149"/>
      <c r="F2" s="148"/>
      <c r="G2" s="147"/>
    </row>
    <row r="3" spans="1:7" x14ac:dyDescent="0.25">
      <c r="A3" s="150" t="s">
        <v>63</v>
      </c>
      <c r="B3" s="151"/>
      <c r="C3" s="151"/>
      <c r="D3" s="151"/>
      <c r="E3" s="151"/>
      <c r="F3" s="151"/>
      <c r="G3" s="151"/>
    </row>
    <row r="4" spans="1:7" ht="60.75" thickBot="1" x14ac:dyDescent="0.3">
      <c r="A4" s="152" t="s">
        <v>64</v>
      </c>
      <c r="B4" s="152" t="s">
        <v>36</v>
      </c>
      <c r="C4" s="152" t="s">
        <v>9</v>
      </c>
      <c r="D4" s="153" t="s">
        <v>0</v>
      </c>
      <c r="E4" s="153" t="s">
        <v>65</v>
      </c>
      <c r="F4" s="153" t="s">
        <v>66</v>
      </c>
      <c r="G4" s="153" t="s">
        <v>67</v>
      </c>
    </row>
    <row r="5" spans="1:7" ht="60" x14ac:dyDescent="0.25">
      <c r="A5" s="154">
        <v>1</v>
      </c>
      <c r="B5" s="155" t="s">
        <v>17</v>
      </c>
      <c r="C5" s="156" t="s">
        <v>68</v>
      </c>
      <c r="D5" s="157">
        <v>0.5</v>
      </c>
      <c r="E5" s="157">
        <v>0.5</v>
      </c>
      <c r="F5" s="157"/>
      <c r="G5" s="158">
        <v>1</v>
      </c>
    </row>
    <row r="6" spans="1:7" ht="15.75" thickBot="1" x14ac:dyDescent="0.3">
      <c r="A6" s="159"/>
      <c r="B6" s="160"/>
      <c r="C6" s="161" t="s">
        <v>69</v>
      </c>
      <c r="D6" s="162">
        <v>0.5</v>
      </c>
      <c r="E6" s="162">
        <v>0.5</v>
      </c>
      <c r="F6" s="162"/>
      <c r="G6" s="163">
        <v>1</v>
      </c>
    </row>
    <row r="7" spans="1:7" x14ac:dyDescent="0.25">
      <c r="A7" s="164">
        <v>2</v>
      </c>
      <c r="B7" s="155" t="s">
        <v>70</v>
      </c>
      <c r="C7" s="165" t="s">
        <v>71</v>
      </c>
      <c r="D7" s="157">
        <v>0.5</v>
      </c>
      <c r="E7" s="157">
        <v>0.5</v>
      </c>
      <c r="F7" s="157"/>
      <c r="G7" s="158">
        <v>1</v>
      </c>
    </row>
    <row r="8" spans="1:7" ht="45.75" thickBot="1" x14ac:dyDescent="0.3">
      <c r="A8" s="166"/>
      <c r="B8" s="160"/>
      <c r="C8" s="167" t="s">
        <v>72</v>
      </c>
      <c r="D8" s="162">
        <v>0.5</v>
      </c>
      <c r="E8" s="162">
        <v>0.5</v>
      </c>
      <c r="F8" s="162"/>
      <c r="G8" s="163">
        <v>1</v>
      </c>
    </row>
    <row r="9" spans="1:7" ht="30" x14ac:dyDescent="0.25">
      <c r="A9" s="164">
        <v>3</v>
      </c>
      <c r="B9" s="155" t="s">
        <v>73</v>
      </c>
      <c r="C9" s="156" t="s">
        <v>74</v>
      </c>
      <c r="D9" s="168">
        <v>0.5</v>
      </c>
      <c r="E9" s="168">
        <v>0.5</v>
      </c>
      <c r="F9" s="157"/>
      <c r="G9" s="158">
        <v>1</v>
      </c>
    </row>
    <row r="10" spans="1:7" ht="45" x14ac:dyDescent="0.25">
      <c r="A10" s="169"/>
      <c r="B10" s="170"/>
      <c r="C10" s="171" t="s">
        <v>75</v>
      </c>
      <c r="D10" s="172">
        <v>0.5</v>
      </c>
      <c r="E10" s="172">
        <v>0.5</v>
      </c>
      <c r="F10" s="173"/>
      <c r="G10" s="174">
        <v>1</v>
      </c>
    </row>
    <row r="11" spans="1:7" ht="30" x14ac:dyDescent="0.25">
      <c r="A11" s="169"/>
      <c r="B11" s="170"/>
      <c r="C11" s="171" t="s">
        <v>76</v>
      </c>
      <c r="D11" s="172">
        <v>1</v>
      </c>
      <c r="E11" s="172">
        <v>1</v>
      </c>
      <c r="F11" s="172"/>
      <c r="G11" s="174">
        <v>1</v>
      </c>
    </row>
    <row r="12" spans="1:7" ht="30.75" thickBot="1" x14ac:dyDescent="0.3">
      <c r="A12" s="166"/>
      <c r="B12" s="160"/>
      <c r="C12" s="167" t="s">
        <v>77</v>
      </c>
      <c r="D12" s="175">
        <v>1</v>
      </c>
      <c r="E12" s="175">
        <v>1</v>
      </c>
      <c r="F12" s="175"/>
      <c r="G12" s="163">
        <v>1</v>
      </c>
    </row>
    <row r="13" spans="1:7" ht="30" x14ac:dyDescent="0.25">
      <c r="A13" s="154">
        <v>10</v>
      </c>
      <c r="B13" s="176" t="s">
        <v>21</v>
      </c>
      <c r="C13" s="156" t="s">
        <v>78</v>
      </c>
      <c r="D13" s="177">
        <v>1</v>
      </c>
      <c r="E13" s="177">
        <v>1</v>
      </c>
      <c r="F13" s="157"/>
      <c r="G13" s="158">
        <v>1</v>
      </c>
    </row>
    <row r="14" spans="1:7" ht="60" x14ac:dyDescent="0.25">
      <c r="A14" s="178"/>
      <c r="B14" s="179"/>
      <c r="C14" s="171" t="s">
        <v>79</v>
      </c>
      <c r="D14" s="180">
        <v>4.5</v>
      </c>
      <c r="E14" s="180"/>
      <c r="F14" s="180">
        <v>4.5</v>
      </c>
      <c r="G14" s="174">
        <v>1</v>
      </c>
    </row>
    <row r="15" spans="1:7" ht="90.75" thickBot="1" x14ac:dyDescent="0.3">
      <c r="A15" s="159"/>
      <c r="B15" s="181"/>
      <c r="C15" s="167" t="s">
        <v>80</v>
      </c>
      <c r="D15" s="175">
        <v>4.5</v>
      </c>
      <c r="E15" s="175"/>
      <c r="F15" s="175">
        <v>4.5</v>
      </c>
      <c r="G15" s="163">
        <v>1</v>
      </c>
    </row>
    <row r="16" spans="1:7" ht="30" x14ac:dyDescent="0.25">
      <c r="A16" s="182">
        <v>6</v>
      </c>
      <c r="B16" s="183" t="s">
        <v>81</v>
      </c>
      <c r="C16" s="184" t="s">
        <v>82</v>
      </c>
      <c r="D16" s="177">
        <v>1</v>
      </c>
      <c r="E16" s="177">
        <v>1</v>
      </c>
      <c r="F16" s="177"/>
      <c r="G16" s="158">
        <v>1</v>
      </c>
    </row>
    <row r="17" spans="1:7" ht="30" x14ac:dyDescent="0.25">
      <c r="A17" s="185"/>
      <c r="B17" s="186"/>
      <c r="C17" s="187" t="s">
        <v>83</v>
      </c>
      <c r="D17" s="180">
        <v>1</v>
      </c>
      <c r="E17" s="173">
        <v>1</v>
      </c>
      <c r="F17" s="180"/>
      <c r="G17" s="174">
        <v>1</v>
      </c>
    </row>
    <row r="18" spans="1:7" ht="30" x14ac:dyDescent="0.25">
      <c r="A18" s="185"/>
      <c r="B18" s="186"/>
      <c r="C18" s="187" t="s">
        <v>84</v>
      </c>
      <c r="D18" s="180">
        <v>1</v>
      </c>
      <c r="E18" s="173">
        <v>1</v>
      </c>
      <c r="F18" s="180"/>
      <c r="G18" s="174">
        <v>1</v>
      </c>
    </row>
    <row r="19" spans="1:7" ht="30.75" thickBot="1" x14ac:dyDescent="0.3">
      <c r="A19" s="188"/>
      <c r="B19" s="189"/>
      <c r="C19" s="190" t="s">
        <v>85</v>
      </c>
      <c r="D19" s="175">
        <v>1</v>
      </c>
      <c r="E19" s="175">
        <v>1</v>
      </c>
      <c r="F19" s="175"/>
      <c r="G19" s="163">
        <v>1</v>
      </c>
    </row>
    <row r="20" spans="1:7" ht="45" x14ac:dyDescent="0.25">
      <c r="A20" s="191">
        <v>7</v>
      </c>
      <c r="B20" s="192" t="s">
        <v>86</v>
      </c>
      <c r="C20" s="184" t="s">
        <v>87</v>
      </c>
      <c r="D20" s="193">
        <v>1</v>
      </c>
      <c r="E20" s="193">
        <v>1</v>
      </c>
      <c r="F20" s="177"/>
      <c r="G20" s="158">
        <v>1</v>
      </c>
    </row>
    <row r="21" spans="1:7" ht="45" x14ac:dyDescent="0.25">
      <c r="A21" s="194"/>
      <c r="B21" s="195"/>
      <c r="C21" s="187" t="s">
        <v>88</v>
      </c>
      <c r="D21" s="196">
        <v>1</v>
      </c>
      <c r="E21" s="196"/>
      <c r="F21" s="196">
        <v>1</v>
      </c>
      <c r="G21" s="174">
        <v>1</v>
      </c>
    </row>
    <row r="22" spans="1:7" ht="60" x14ac:dyDescent="0.25">
      <c r="A22" s="194"/>
      <c r="B22" s="195"/>
      <c r="C22" s="187" t="s">
        <v>89</v>
      </c>
      <c r="D22" s="196">
        <v>1</v>
      </c>
      <c r="E22" s="196"/>
      <c r="F22" s="196">
        <v>1</v>
      </c>
      <c r="G22" s="174">
        <v>1</v>
      </c>
    </row>
    <row r="23" spans="1:7" ht="15.75" thickBot="1" x14ac:dyDescent="0.3">
      <c r="A23" s="197"/>
      <c r="B23" s="198"/>
      <c r="C23" s="190" t="s">
        <v>90</v>
      </c>
      <c r="D23" s="199">
        <v>1</v>
      </c>
      <c r="E23" s="199"/>
      <c r="F23" s="199">
        <v>1</v>
      </c>
      <c r="G23" s="163">
        <v>1</v>
      </c>
    </row>
    <row r="24" spans="1:7" ht="45" x14ac:dyDescent="0.25">
      <c r="A24" s="164">
        <v>8</v>
      </c>
      <c r="B24" s="192" t="s">
        <v>91</v>
      </c>
      <c r="C24" s="184" t="s">
        <v>92</v>
      </c>
      <c r="D24" s="193">
        <v>1</v>
      </c>
      <c r="E24" s="193">
        <v>1</v>
      </c>
      <c r="F24" s="177"/>
      <c r="G24" s="158">
        <v>1</v>
      </c>
    </row>
    <row r="25" spans="1:7" ht="45" x14ac:dyDescent="0.25">
      <c r="A25" s="169"/>
      <c r="B25" s="195"/>
      <c r="C25" s="187" t="s">
        <v>93</v>
      </c>
      <c r="D25" s="196">
        <v>1</v>
      </c>
      <c r="E25" s="196"/>
      <c r="F25" s="196">
        <v>1</v>
      </c>
      <c r="G25" s="174">
        <v>1</v>
      </c>
    </row>
    <row r="26" spans="1:7" ht="45.75" thickBot="1" x14ac:dyDescent="0.3">
      <c r="A26" s="166"/>
      <c r="B26" s="198"/>
      <c r="C26" s="190" t="s">
        <v>94</v>
      </c>
      <c r="D26" s="199">
        <v>1</v>
      </c>
      <c r="E26" s="199"/>
      <c r="F26" s="199">
        <v>1</v>
      </c>
      <c r="G26" s="163">
        <v>1</v>
      </c>
    </row>
    <row r="27" spans="1:7" ht="45" x14ac:dyDescent="0.25">
      <c r="A27" s="164">
        <v>9</v>
      </c>
      <c r="B27" s="200" t="s">
        <v>95</v>
      </c>
      <c r="C27" s="156" t="s">
        <v>96</v>
      </c>
      <c r="D27" s="193">
        <v>1.5</v>
      </c>
      <c r="E27" s="193">
        <v>1.5</v>
      </c>
      <c r="F27" s="193"/>
      <c r="G27" s="158">
        <v>1</v>
      </c>
    </row>
    <row r="28" spans="1:7" ht="30" x14ac:dyDescent="0.25">
      <c r="A28" s="169"/>
      <c r="B28" s="201"/>
      <c r="C28" s="171" t="s">
        <v>97</v>
      </c>
      <c r="D28" s="196">
        <v>1.5</v>
      </c>
      <c r="E28" s="196"/>
      <c r="F28" s="196">
        <v>1.5</v>
      </c>
      <c r="G28" s="174">
        <v>1</v>
      </c>
    </row>
    <row r="29" spans="1:7" ht="30.75" thickBot="1" x14ac:dyDescent="0.3">
      <c r="A29" s="166"/>
      <c r="B29" s="202"/>
      <c r="C29" s="167" t="s">
        <v>98</v>
      </c>
      <c r="D29" s="199">
        <v>2</v>
      </c>
      <c r="E29" s="199">
        <v>2</v>
      </c>
      <c r="F29" s="199"/>
      <c r="G29" s="163">
        <v>1</v>
      </c>
    </row>
    <row r="30" spans="1:7" x14ac:dyDescent="0.25">
      <c r="A30" s="164">
        <v>10</v>
      </c>
      <c r="B30" s="200" t="s">
        <v>24</v>
      </c>
      <c r="C30" s="156" t="s">
        <v>99</v>
      </c>
      <c r="D30" s="193">
        <v>0.5</v>
      </c>
      <c r="E30" s="193">
        <v>0.5</v>
      </c>
      <c r="F30" s="193"/>
      <c r="G30" s="158">
        <v>2</v>
      </c>
    </row>
    <row r="31" spans="1:7" x14ac:dyDescent="0.25">
      <c r="A31" s="169"/>
      <c r="B31" s="201"/>
      <c r="C31" s="171" t="s">
        <v>100</v>
      </c>
      <c r="D31" s="196">
        <v>0.5</v>
      </c>
      <c r="E31" s="196">
        <v>0.5</v>
      </c>
      <c r="F31" s="196"/>
      <c r="G31" s="174">
        <v>2</v>
      </c>
    </row>
    <row r="32" spans="1:7" ht="30" x14ac:dyDescent="0.25">
      <c r="A32" s="169"/>
      <c r="B32" s="201"/>
      <c r="C32" s="171" t="s">
        <v>101</v>
      </c>
      <c r="D32" s="196">
        <v>1</v>
      </c>
      <c r="E32" s="196">
        <v>1</v>
      </c>
      <c r="F32" s="196"/>
      <c r="G32" s="174">
        <v>2</v>
      </c>
    </row>
    <row r="33" spans="1:7" ht="30" x14ac:dyDescent="0.25">
      <c r="A33" s="169"/>
      <c r="B33" s="201"/>
      <c r="C33" s="171" t="s">
        <v>102</v>
      </c>
      <c r="D33" s="196">
        <v>1</v>
      </c>
      <c r="E33" s="196"/>
      <c r="F33" s="196">
        <v>1</v>
      </c>
      <c r="G33" s="174">
        <v>2</v>
      </c>
    </row>
    <row r="34" spans="1:7" ht="15.75" thickBot="1" x14ac:dyDescent="0.3">
      <c r="A34" s="166"/>
      <c r="B34" s="202"/>
      <c r="C34" s="167" t="s">
        <v>103</v>
      </c>
      <c r="D34" s="199">
        <v>1</v>
      </c>
      <c r="E34" s="199"/>
      <c r="F34" s="199">
        <v>1</v>
      </c>
      <c r="G34" s="163">
        <v>2</v>
      </c>
    </row>
    <row r="35" spans="1:7" ht="45" x14ac:dyDescent="0.25">
      <c r="A35" s="164">
        <v>11</v>
      </c>
      <c r="B35" s="200" t="s">
        <v>20</v>
      </c>
      <c r="C35" s="156" t="s">
        <v>104</v>
      </c>
      <c r="D35" s="193">
        <v>1</v>
      </c>
      <c r="E35" s="193">
        <v>1</v>
      </c>
      <c r="F35" s="193"/>
      <c r="G35" s="158">
        <v>2</v>
      </c>
    </row>
    <row r="36" spans="1:7" ht="30" x14ac:dyDescent="0.25">
      <c r="A36" s="169"/>
      <c r="B36" s="201"/>
      <c r="C36" s="171" t="s">
        <v>105</v>
      </c>
      <c r="D36" s="196">
        <v>2</v>
      </c>
      <c r="E36" s="196"/>
      <c r="F36" s="196">
        <v>2</v>
      </c>
      <c r="G36" s="174">
        <v>2</v>
      </c>
    </row>
    <row r="37" spans="1:7" ht="30.75" thickBot="1" x14ac:dyDescent="0.3">
      <c r="A37" s="166"/>
      <c r="B37" s="202"/>
      <c r="C37" s="167" t="s">
        <v>106</v>
      </c>
      <c r="D37" s="199">
        <v>2</v>
      </c>
      <c r="E37" s="199"/>
      <c r="F37" s="199">
        <v>2</v>
      </c>
      <c r="G37" s="163">
        <v>2</v>
      </c>
    </row>
    <row r="38" spans="1:7" ht="15.75" x14ac:dyDescent="0.25">
      <c r="A38" s="203" t="s">
        <v>41</v>
      </c>
      <c r="B38" s="204"/>
      <c r="C38" s="205"/>
      <c r="D38" s="206">
        <f>SUM(D5:D37)</f>
        <v>40</v>
      </c>
      <c r="E38" s="206">
        <f t="shared" ref="E38:F38" si="0">SUM(E5:E37)</f>
        <v>18.5</v>
      </c>
      <c r="F38" s="206">
        <f t="shared" si="0"/>
        <v>21.5</v>
      </c>
      <c r="G38" s="207"/>
    </row>
  </sheetData>
  <mergeCells count="24">
    <mergeCell ref="A30:A34"/>
    <mergeCell ref="B30:B34"/>
    <mergeCell ref="A35:A37"/>
    <mergeCell ref="B35:B37"/>
    <mergeCell ref="A38:C38"/>
    <mergeCell ref="A20:A23"/>
    <mergeCell ref="B20:B23"/>
    <mergeCell ref="A24:A26"/>
    <mergeCell ref="B24:B26"/>
    <mergeCell ref="A27:A29"/>
    <mergeCell ref="B27:B29"/>
    <mergeCell ref="A9:A12"/>
    <mergeCell ref="B9:B12"/>
    <mergeCell ref="A13:A15"/>
    <mergeCell ref="B13:B15"/>
    <mergeCell ref="A16:A19"/>
    <mergeCell ref="B16:B19"/>
    <mergeCell ref="A1:C1"/>
    <mergeCell ref="A2:E2"/>
    <mergeCell ref="A3:G3"/>
    <mergeCell ref="A5:A6"/>
    <mergeCell ref="B5:B6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</dc:creator>
  <cp:lastModifiedBy>GK52</cp:lastModifiedBy>
  <cp:revision/>
  <cp:lastPrinted>2018-01-25T10:25:15Z</cp:lastPrinted>
  <dcterms:created xsi:type="dcterms:W3CDTF">2015-06-18T17:33:16Z</dcterms:created>
  <dcterms:modified xsi:type="dcterms:W3CDTF">2019-10-04T14:04:06Z</dcterms:modified>
</cp:coreProperties>
</file>