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145" windowHeight="10515"/>
  </bookViews>
  <sheets>
    <sheet name="ფილამწყობი" sheetId="3" r:id="rId1"/>
    <sheet name="ქართული" sheetId="4" r:id="rId2"/>
  </sheets>
  <calcPr calcId="162913"/>
</workbook>
</file>

<file path=xl/calcChain.xml><?xml version="1.0" encoding="utf-8"?>
<calcChain xmlns="http://schemas.openxmlformats.org/spreadsheetml/2006/main">
  <c r="BB20" i="3" l="1"/>
  <c r="BB21" i="3"/>
  <c r="BB22" i="3"/>
  <c r="BB23" i="3"/>
  <c r="Q10" i="4" l="1"/>
  <c r="P10" i="4"/>
  <c r="O10" i="4"/>
  <c r="N10" i="4"/>
  <c r="M10" i="4"/>
  <c r="L10" i="4"/>
  <c r="K10" i="4"/>
  <c r="J10" i="4"/>
  <c r="I10" i="4"/>
  <c r="H10" i="4"/>
  <c r="G10" i="4"/>
  <c r="F10" i="4"/>
  <c r="S9" i="4"/>
  <c r="R8" i="4"/>
  <c r="AI45" i="3" l="1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27" i="3" l="1"/>
  <c r="BB9" i="3"/>
  <c r="BB10" i="3"/>
  <c r="BB11" i="3"/>
  <c r="BB12" i="3"/>
  <c r="BB13" i="3"/>
  <c r="BB14" i="3"/>
  <c r="BB15" i="3"/>
  <c r="BB16" i="3"/>
  <c r="BB17" i="3"/>
  <c r="BB18" i="3"/>
  <c r="BB19" i="3"/>
  <c r="BB24" i="3"/>
  <c r="BB25" i="3"/>
  <c r="BB26" i="3"/>
  <c r="BB28" i="3"/>
  <c r="BB29" i="3"/>
  <c r="BB30" i="3"/>
  <c r="BB31" i="3"/>
  <c r="BB32" i="3"/>
  <c r="BB33" i="3"/>
  <c r="BB34" i="3"/>
  <c r="BB35" i="3"/>
  <c r="BB36" i="3"/>
  <c r="BB37" i="3"/>
  <c r="BB38" i="3"/>
  <c r="BB39" i="3"/>
  <c r="BB40" i="3"/>
  <c r="BB41" i="3"/>
  <c r="BB42" i="3"/>
  <c r="BB43" i="3"/>
  <c r="BB44" i="3"/>
  <c r="G45" i="3" l="1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E45" i="3"/>
  <c r="F45" i="3"/>
  <c r="BB8" i="3" l="1"/>
  <c r="BB45" i="3" s="1"/>
</calcChain>
</file>

<file path=xl/sharedStrings.xml><?xml version="1.0" encoding="utf-8"?>
<sst xmlns="http://schemas.openxmlformats.org/spreadsheetml/2006/main" count="77" uniqueCount="60">
  <si>
    <t>ზოგადი მოდულები</t>
  </si>
  <si>
    <t>#</t>
  </si>
  <si>
    <t>კრედიტების  რაოდენობა</t>
  </si>
  <si>
    <t>სავალდებულო მოდულები</t>
  </si>
  <si>
    <t>დანართი №1: სასწავლო გეგმა</t>
  </si>
  <si>
    <t>კვირის დატვირთვა</t>
  </si>
  <si>
    <t>ს</t>
  </si>
  <si>
    <t>დ</t>
  </si>
  <si>
    <t xml:space="preserve">                                                                                                                                            სასწავლო კვირა</t>
  </si>
  <si>
    <t>სულ</t>
  </si>
  <si>
    <t>მოდულის სახელწოდება</t>
  </si>
  <si>
    <t>პროგრამის სარეგისტრაციო ნომერი და სახელწოდება -  (07304)  ფილამწყობი</t>
  </si>
  <si>
    <t>გაცნობითი პრაქტიკა - ფილამწყობი</t>
  </si>
  <si>
    <t>შრომის დაცვა და უსაფრთხოების ტექნიკა ფილამწყობისთვის</t>
  </si>
  <si>
    <t>სამშენებლო ნახაზების წაკითხვა და გაანგარიშება ფილამწყობისთვის</t>
  </si>
  <si>
    <t>ზედაპირის ფილებით მოპირკეთებისათვის საჭირო მასალები და ნაზავების მომზადება</t>
  </si>
  <si>
    <t>ფილის დამუშავება</t>
  </si>
  <si>
    <t>კედლის მომზადება ფილებით მოპირკეთებისათვის</t>
  </si>
  <si>
    <t>კედლის მოპირკეთება ფილებით</t>
  </si>
  <si>
    <t>იატაკის მომზადება ფილებით მოპირკეთებისათვის</t>
  </si>
  <si>
    <t>იატაკის ზედაპირის მოპირკეთება ფილებით</t>
  </si>
  <si>
    <t>ზედაპირის მოპირკეთება მოზაიკური ფილებით</t>
  </si>
  <si>
    <t>საწარმოო პრაქტიკა - ფილამწყობი</t>
  </si>
  <si>
    <t xml:space="preserve">პრაქტიკული პროექტი ფილამწყობისათვის- ოთახის იატაკისა და კედლის ზედაპირების მოპირკეთება ფილებითა და მოზაიკური სექციებით </t>
  </si>
  <si>
    <t>საკონტაქტო დამოუკიდებელი</t>
  </si>
  <si>
    <t>№</t>
  </si>
  <si>
    <t>მოდულის სარეგისტრაციო ნომერი და სახელწოდება</t>
  </si>
  <si>
    <t>საკონტაქტო / დამოუკიდებელი</t>
  </si>
  <si>
    <t>ქართული ენის საკონტაქტო საათების კვირეული განაწილება</t>
  </si>
  <si>
    <t>საკონტაქტო საათები</t>
  </si>
  <si>
    <t xml:space="preserve"> დამოუკოდებელი საათები</t>
  </si>
  <si>
    <t>ზოგადი მოდული</t>
  </si>
  <si>
    <t>ქართული ენა A2</t>
  </si>
  <si>
    <t xml:space="preserve">დანართი 1: სასწავლო გეგმა            
სასწავლებლის საახელწოდება :    სსიპ საზოგადოებრივი კოლეჯი ,,ახალი ტალღა“  
პროგრამის სარეგისტრაციო ნომერი და სახელწოდება -  (07304)  ფილამწყობი
</t>
  </si>
  <si>
    <t xml:space="preserve"> 0030104  - ინტერპერსონალური კომუნიკაცია </t>
  </si>
  <si>
    <t xml:space="preserve"> 0020103 -  რაოდენობრივი წიგნიერება </t>
  </si>
  <si>
    <t xml:space="preserve"> 0610003 - ინფორმაციული წიგნიერება 1</t>
  </si>
  <si>
    <t xml:space="preserve"> 0410003 - მეწარმეობა 1</t>
  </si>
  <si>
    <t xml:space="preserve"> 0230101 -  უცხოური ენა                                                                     (ინგლისური  ენა )  </t>
  </si>
  <si>
    <t xml:space="preserve"> 0110004- სამოქალაქო განათლება</t>
  </si>
  <si>
    <t>საბაზო განათლება</t>
  </si>
  <si>
    <t xml:space="preserve"> შრომის დაცვა და უსაფრთხოების ტექნიკა ფილამწყობისათვის, სამშენებლო ნახაზების წაკითხვა და გაანგარიშებები ფილამწყობისთვის</t>
  </si>
  <si>
    <t>შრომის დაცვა და უსაფრთხოების ტექნიკა ფილამწყობისათვის</t>
  </si>
  <si>
    <t>იატაკის მოზადება ფილებით მოპირკეთებისათვის</t>
  </si>
  <si>
    <t>იატაკის ზედაპირის მოპირკეთება ფილებით, კედლის მოპირკეთება ფილებით</t>
  </si>
  <si>
    <t>№1.1 : სასწავლო გეგმა (  ,,ქართული ენა A2"" მოდულის გარეშე)        
სასწავლებლის სახელწოდება - სსიპ საზოგადოებრივი  კოლეჯი ,,ახალი ტალღა"</t>
  </si>
  <si>
    <t>მოდულზე დაშვების წინაპირობები</t>
  </si>
  <si>
    <t>კოდები</t>
  </si>
  <si>
    <t>0730401</t>
  </si>
  <si>
    <t>0730406</t>
  </si>
  <si>
    <t>0730411</t>
  </si>
  <si>
    <t>0730412</t>
  </si>
  <si>
    <t>0730410</t>
  </si>
  <si>
    <t>0730408</t>
  </si>
  <si>
    <t>0730409</t>
  </si>
  <si>
    <t>0730403</t>
  </si>
  <si>
    <t>0730405</t>
  </si>
  <si>
    <t>0730402</t>
  </si>
  <si>
    <t>0730407</t>
  </si>
  <si>
    <t>0730404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</si>
</sst>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FFC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theme="3" tint="0.59999389629810485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Sylfaen"/>
      <family val="1"/>
    </font>
    <font>
      <b/>
      <sz val="11"/>
      <color theme="1"/>
      <name val="Sylfaen"/>
      <family val="1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Sylfaen"/>
      <family val="1"/>
    </font>
    <font>
      <b/>
      <sz val="12"/>
      <color rgb="FFFF0000"/>
      <name val="Calibri"/>
      <family val="2"/>
      <charset val="204"/>
      <scheme val="minor"/>
    </font>
    <font>
      <b/>
      <sz val="12"/>
      <color theme="4"/>
      <name val="Calibri"/>
      <family val="2"/>
      <charset val="204"/>
      <scheme val="minor"/>
    </font>
    <font>
      <b/>
      <sz val="12"/>
      <color theme="3"/>
      <name val="Calibri"/>
      <family val="2"/>
      <scheme val="minor"/>
    </font>
    <font>
      <b/>
      <sz val="12"/>
      <name val="Sylfaen"/>
      <family val="1"/>
      <charset val="204"/>
    </font>
    <font>
      <b/>
      <sz val="12"/>
      <color rgb="FFFF0000"/>
      <name val="Calibri"/>
      <family val="2"/>
      <scheme val="minor"/>
    </font>
    <font>
      <sz val="12"/>
      <color rgb="FF0070C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scheme val="minor"/>
    </font>
    <font>
      <b/>
      <sz val="12"/>
      <color rgb="FF0070C0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0"/>
      <name val="Calibri"/>
      <family val="2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rgb="FFFFC000"/>
      <name val="Calibri"/>
      <family val="2"/>
      <charset val="204"/>
      <scheme val="minor"/>
    </font>
    <font>
      <sz val="11"/>
      <color theme="3" tint="0.59999389629810485"/>
      <name val="Calibri"/>
      <family val="2"/>
      <charset val="204"/>
      <scheme val="minor"/>
    </font>
    <font>
      <sz val="11"/>
      <color theme="1"/>
      <name val="Merriweather"/>
      <charset val="204"/>
    </font>
    <font>
      <sz val="11"/>
      <color theme="1"/>
      <name val="Calibri"/>
      <family val="2"/>
      <charset val="204"/>
    </font>
    <font>
      <sz val="11"/>
      <color theme="1"/>
      <name val="Merriweather"/>
    </font>
    <font>
      <sz val="11"/>
      <name val="Merriweather"/>
    </font>
    <font>
      <sz val="11"/>
      <name val="Calibri"/>
      <family val="2"/>
      <charset val="204"/>
    </font>
    <font>
      <sz val="9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E5B8B7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205">
    <xf numFmtId="0" fontId="0" fillId="0" borderId="0" xfId="0"/>
    <xf numFmtId="0" fontId="1" fillId="0" borderId="0" xfId="0" applyFont="1" applyBorder="1"/>
    <xf numFmtId="0" fontId="1" fillId="0" borderId="0" xfId="0" applyFont="1" applyFill="1" applyBorder="1"/>
    <xf numFmtId="0" fontId="1" fillId="2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/>
    <xf numFmtId="0" fontId="2" fillId="0" borderId="0" xfId="0" applyFont="1" applyFill="1" applyBorder="1"/>
    <xf numFmtId="0" fontId="2" fillId="4" borderId="0" xfId="0" applyFont="1" applyFill="1" applyBorder="1"/>
    <xf numFmtId="0" fontId="2" fillId="3" borderId="0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0" borderId="11" xfId="0" applyFont="1" applyBorder="1" applyAlignment="1"/>
    <xf numFmtId="0" fontId="3" fillId="0" borderId="9" xfId="0" applyFont="1" applyBorder="1" applyAlignment="1"/>
    <xf numFmtId="0" fontId="3" fillId="0" borderId="10" xfId="0" applyFont="1" applyBorder="1" applyAlignment="1"/>
    <xf numFmtId="0" fontId="5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/>
    </xf>
    <xf numFmtId="0" fontId="5" fillId="5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10" fillId="2" borderId="1" xfId="0" applyFont="1" applyFill="1" applyBorder="1"/>
    <xf numFmtId="0" fontId="3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/>
    <xf numFmtId="0" fontId="8" fillId="5" borderId="1" xfId="0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/>
    <xf numFmtId="0" fontId="11" fillId="0" borderId="0" xfId="0" applyFont="1" applyFill="1" applyBorder="1" applyAlignment="1">
      <alignment horizontal="left"/>
    </xf>
    <xf numFmtId="0" fontId="13" fillId="5" borderId="2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6" borderId="1" xfId="0" applyFont="1" applyFill="1" applyBorder="1"/>
    <xf numFmtId="0" fontId="2" fillId="2" borderId="1" xfId="0" applyFont="1" applyFill="1" applyBorder="1"/>
    <xf numFmtId="0" fontId="5" fillId="7" borderId="1" xfId="0" applyFont="1" applyFill="1" applyBorder="1"/>
    <xf numFmtId="0" fontId="6" fillId="7" borderId="1" xfId="0" applyFont="1" applyFill="1" applyBorder="1"/>
    <xf numFmtId="0" fontId="16" fillId="7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0" fontId="5" fillId="8" borderId="1" xfId="0" applyFont="1" applyFill="1" applyBorder="1"/>
    <xf numFmtId="0" fontId="5" fillId="9" borderId="1" xfId="0" applyFont="1" applyFill="1" applyBorder="1"/>
    <xf numFmtId="0" fontId="0" fillId="2" borderId="0" xfId="0" applyFont="1" applyFill="1"/>
    <xf numFmtId="0" fontId="0" fillId="2" borderId="0" xfId="0" applyFont="1" applyFill="1" applyAlignment="1">
      <alignment horizontal="left" vertical="top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 textRotation="90" wrapText="1"/>
    </xf>
    <xf numFmtId="0" fontId="19" fillId="0" borderId="1" xfId="1" applyFont="1" applyBorder="1" applyAlignment="1">
      <alignment horizontal="center" vertical="center" textRotation="90" wrapText="1"/>
    </xf>
    <xf numFmtId="0" fontId="3" fillId="0" borderId="1" xfId="1" applyFont="1" applyFill="1" applyBorder="1"/>
    <xf numFmtId="0" fontId="17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20" fillId="2" borderId="1" xfId="1" applyFont="1" applyFill="1" applyBorder="1" applyAlignment="1">
      <alignment horizontal="center"/>
    </xf>
    <xf numFmtId="0" fontId="0" fillId="0" borderId="1" xfId="0" applyBorder="1"/>
    <xf numFmtId="0" fontId="9" fillId="0" borderId="1" xfId="1" applyFont="1" applyFill="1" applyBorder="1"/>
    <xf numFmtId="0" fontId="5" fillId="0" borderId="2" xfId="1" applyFont="1" applyFill="1" applyBorder="1"/>
    <xf numFmtId="0" fontId="22" fillId="2" borderId="1" xfId="1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horizontal="center" vertical="center"/>
    </xf>
    <xf numFmtId="0" fontId="6" fillId="6" borderId="1" xfId="1" applyFont="1" applyFill="1" applyBorder="1"/>
    <xf numFmtId="0" fontId="9" fillId="6" borderId="1" xfId="1" applyFont="1" applyFill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/>
    </xf>
    <xf numFmtId="0" fontId="5" fillId="10" borderId="1" xfId="1" applyFont="1" applyFill="1" applyBorder="1" applyAlignment="1">
      <alignment horizontal="center" vertical="center"/>
    </xf>
    <xf numFmtId="0" fontId="9" fillId="10" borderId="1" xfId="1" applyFont="1" applyFill="1" applyBorder="1" applyAlignment="1">
      <alignment horizontal="center" vertical="center"/>
    </xf>
    <xf numFmtId="0" fontId="23" fillId="10" borderId="1" xfId="1" applyFont="1" applyFill="1" applyBorder="1" applyAlignment="1">
      <alignment horizontal="center" vertical="center"/>
    </xf>
    <xf numFmtId="0" fontId="24" fillId="0" borderId="1" xfId="1" applyFont="1" applyFill="1" applyBorder="1" applyAlignment="1">
      <alignment horizontal="center" vertical="center"/>
    </xf>
    <xf numFmtId="0" fontId="24" fillId="2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/>
    </xf>
    <xf numFmtId="0" fontId="25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26" fillId="0" borderId="1" xfId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1" xfId="0" applyFill="1" applyBorder="1"/>
    <xf numFmtId="0" fontId="0" fillId="2" borderId="1" xfId="0" applyFill="1" applyBorder="1"/>
    <xf numFmtId="0" fontId="0" fillId="2" borderId="1" xfId="0" applyFont="1" applyFill="1" applyBorder="1"/>
    <xf numFmtId="0" fontId="0" fillId="5" borderId="1" xfId="0" applyFill="1" applyBorder="1"/>
    <xf numFmtId="0" fontId="0" fillId="5" borderId="1" xfId="0" applyFont="1" applyFill="1" applyBorder="1"/>
    <xf numFmtId="0" fontId="14" fillId="5" borderId="1" xfId="0" applyFont="1" applyFill="1" applyBorder="1"/>
    <xf numFmtId="0" fontId="28" fillId="0" borderId="16" xfId="0" applyFont="1" applyFill="1" applyBorder="1" applyAlignment="1">
      <alignment horizontal="center" vertical="center"/>
    </xf>
    <xf numFmtId="0" fontId="30" fillId="5" borderId="14" xfId="0" applyFont="1" applyFill="1" applyBorder="1" applyAlignment="1">
      <alignment horizontal="center" vertical="center"/>
    </xf>
    <xf numFmtId="0" fontId="0" fillId="0" borderId="1" xfId="0" applyFont="1" applyBorder="1"/>
    <xf numFmtId="0" fontId="0" fillId="6" borderId="1" xfId="0" applyFill="1" applyBorder="1"/>
    <xf numFmtId="0" fontId="0" fillId="12" borderId="1" xfId="0" applyFill="1" applyBorder="1"/>
    <xf numFmtId="0" fontId="14" fillId="12" borderId="4" xfId="0" applyFont="1" applyFill="1" applyBorder="1"/>
    <xf numFmtId="0" fontId="30" fillId="13" borderId="15" xfId="0" applyFont="1" applyFill="1" applyBorder="1" applyAlignment="1">
      <alignment horizontal="center" vertical="center"/>
    </xf>
    <xf numFmtId="0" fontId="29" fillId="13" borderId="15" xfId="0" applyFont="1" applyFill="1" applyBorder="1" applyAlignment="1">
      <alignment horizontal="center" vertical="center"/>
    </xf>
    <xf numFmtId="0" fontId="29" fillId="13" borderId="14" xfId="0" applyFont="1" applyFill="1" applyBorder="1" applyAlignment="1">
      <alignment horizontal="center" vertical="center"/>
    </xf>
    <xf numFmtId="0" fontId="29" fillId="12" borderId="15" xfId="0" applyFont="1" applyFill="1" applyBorder="1" applyAlignment="1">
      <alignment horizontal="center" vertical="center"/>
    </xf>
    <xf numFmtId="0" fontId="30" fillId="12" borderId="15" xfId="0" applyFont="1" applyFill="1" applyBorder="1" applyAlignment="1">
      <alignment horizontal="center" vertical="center"/>
    </xf>
    <xf numFmtId="0" fontId="30" fillId="14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0" fillId="0" borderId="4" xfId="0" applyFill="1" applyBorder="1"/>
    <xf numFmtId="0" fontId="14" fillId="12" borderId="1" xfId="0" applyFont="1" applyFill="1" applyBorder="1"/>
    <xf numFmtId="0" fontId="30" fillId="13" borderId="14" xfId="0" applyFont="1" applyFill="1" applyBorder="1" applyAlignment="1">
      <alignment horizontal="center" vertical="center"/>
    </xf>
    <xf numFmtId="0" fontId="30" fillId="12" borderId="14" xfId="0" applyFont="1" applyFill="1" applyBorder="1" applyAlignment="1">
      <alignment horizontal="center" vertical="center"/>
    </xf>
    <xf numFmtId="0" fontId="29" fillId="14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3" fillId="0" borderId="1" xfId="0" applyFont="1" applyFill="1" applyBorder="1"/>
    <xf numFmtId="0" fontId="0" fillId="7" borderId="1" xfId="0" applyFill="1" applyBorder="1"/>
    <xf numFmtId="0" fontId="0" fillId="7" borderId="1" xfId="0" applyFont="1" applyFill="1" applyBorder="1"/>
    <xf numFmtId="0" fontId="30" fillId="15" borderId="14" xfId="0" applyFont="1" applyFill="1" applyBorder="1" applyAlignment="1">
      <alignment horizontal="center" vertical="center"/>
    </xf>
    <xf numFmtId="0" fontId="29" fillId="15" borderId="14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1" xfId="0" applyFont="1" applyFill="1" applyBorder="1" applyAlignment="1"/>
    <xf numFmtId="0" fontId="30" fillId="0" borderId="1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14" fillId="0" borderId="1" xfId="0" applyFont="1" applyFill="1" applyBorder="1"/>
    <xf numFmtId="0" fontId="14" fillId="16" borderId="1" xfId="0" applyFont="1" applyFill="1" applyBorder="1"/>
    <xf numFmtId="0" fontId="0" fillId="16" borderId="1" xfId="0" applyFill="1" applyBorder="1"/>
    <xf numFmtId="0" fontId="34" fillId="2" borderId="1" xfId="0" applyFont="1" applyFill="1" applyBorder="1"/>
    <xf numFmtId="0" fontId="13" fillId="5" borderId="3" xfId="0" applyFont="1" applyFill="1" applyBorder="1" applyAlignment="1">
      <alignment horizontal="left" vertical="center" wrapText="1"/>
    </xf>
    <xf numFmtId="0" fontId="5" fillId="17" borderId="1" xfId="0" applyFont="1" applyFill="1" applyBorder="1"/>
    <xf numFmtId="0" fontId="5" fillId="18" borderId="1" xfId="0" applyFont="1" applyFill="1" applyBorder="1"/>
    <xf numFmtId="0" fontId="5" fillId="19" borderId="1" xfId="0" applyFont="1" applyFill="1" applyBorder="1"/>
    <xf numFmtId="0" fontId="2" fillId="18" borderId="0" xfId="0" applyFont="1" applyFill="1" applyBorder="1"/>
    <xf numFmtId="0" fontId="2" fillId="18" borderId="1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14" fillId="2" borderId="2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35" fillId="11" borderId="13" xfId="0" applyFont="1" applyFill="1" applyBorder="1" applyAlignment="1">
      <alignment horizontal="left" vertical="center" wrapText="1"/>
    </xf>
    <xf numFmtId="0" fontId="36" fillId="0" borderId="15" xfId="0" applyFont="1" applyBorder="1"/>
    <xf numFmtId="0" fontId="37" fillId="11" borderId="13" xfId="0" applyFont="1" applyFill="1" applyBorder="1" applyAlignment="1">
      <alignment horizontal="left" vertical="center" wrapText="1"/>
    </xf>
    <xf numFmtId="0" fontId="36" fillId="11" borderId="13" xfId="0" applyFont="1" applyFill="1" applyBorder="1" applyAlignment="1">
      <alignment horizontal="left" vertical="center" wrapText="1"/>
    </xf>
    <xf numFmtId="0" fontId="27" fillId="11" borderId="13" xfId="0" applyFont="1" applyFill="1" applyBorder="1" applyAlignment="1">
      <alignment horizontal="center" vertical="center" wrapText="1"/>
    </xf>
    <xf numFmtId="0" fontId="29" fillId="0" borderId="15" xfId="0" applyFont="1" applyBorder="1"/>
    <xf numFmtId="0" fontId="38" fillId="11" borderId="13" xfId="0" applyFont="1" applyFill="1" applyBorder="1" applyAlignment="1">
      <alignment horizontal="left" vertical="center" wrapText="1"/>
    </xf>
    <xf numFmtId="0" fontId="39" fillId="0" borderId="15" xfId="0" applyFont="1" applyBorder="1"/>
    <xf numFmtId="0" fontId="38" fillId="0" borderId="13" xfId="0" applyFont="1" applyBorder="1" applyAlignment="1">
      <alignment vertical="center" wrapText="1"/>
    </xf>
    <xf numFmtId="0" fontId="39" fillId="0" borderId="15" xfId="0" applyFont="1" applyBorder="1" applyAlignment="1"/>
    <xf numFmtId="0" fontId="39" fillId="0" borderId="18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5" fillId="11" borderId="13" xfId="0" applyFont="1" applyFill="1" applyBorder="1" applyAlignment="1">
      <alignment horizontal="center" vertical="center" wrapText="1"/>
    </xf>
    <xf numFmtId="0" fontId="35" fillId="11" borderId="15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31" fillId="11" borderId="13" xfId="0" applyFont="1" applyFill="1" applyBorder="1" applyAlignment="1">
      <alignment horizontal="center" vertical="center" wrapText="1"/>
    </xf>
    <xf numFmtId="0" fontId="32" fillId="0" borderId="15" xfId="0" applyFont="1" applyBorder="1"/>
    <xf numFmtId="0" fontId="11" fillId="0" borderId="0" xfId="0" applyFont="1" applyFill="1" applyBorder="1" applyAlignment="1">
      <alignment horizontal="left"/>
    </xf>
    <xf numFmtId="0" fontId="27" fillId="11" borderId="1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textRotation="90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49" fontId="14" fillId="2" borderId="2" xfId="0" applyNumberFormat="1" applyFont="1" applyFill="1" applyBorder="1" applyAlignment="1">
      <alignment horizontal="left" vertical="center" wrapText="1"/>
    </xf>
    <xf numFmtId="49" fontId="14" fillId="2" borderId="4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40" fillId="2" borderId="2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left" vertical="center" wrapText="1"/>
    </xf>
    <xf numFmtId="0" fontId="21" fillId="2" borderId="4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wrapText="1"/>
    </xf>
    <xf numFmtId="0" fontId="11" fillId="2" borderId="12" xfId="0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 wrapText="1"/>
    </xf>
    <xf numFmtId="0" fontId="3" fillId="8" borderId="2" xfId="1" applyFont="1" applyFill="1" applyBorder="1" applyAlignment="1">
      <alignment horizontal="center" textRotation="90" wrapText="1"/>
    </xf>
    <xf numFmtId="0" fontId="3" fillId="8" borderId="4" xfId="1" applyFont="1" applyFill="1" applyBorder="1" applyAlignment="1">
      <alignment horizontal="center" textRotation="90" wrapText="1"/>
    </xf>
    <xf numFmtId="0" fontId="3" fillId="10" borderId="5" xfId="1" applyFont="1" applyFill="1" applyBorder="1" applyAlignment="1">
      <alignment horizontal="center" vertical="center" textRotation="90" wrapText="1"/>
    </xf>
    <xf numFmtId="0" fontId="3" fillId="10" borderId="6" xfId="1" applyFont="1" applyFill="1" applyBorder="1" applyAlignment="1">
      <alignment horizontal="center" vertical="center" textRotation="90" wrapText="1"/>
    </xf>
    <xf numFmtId="0" fontId="3" fillId="10" borderId="7" xfId="1" applyFont="1" applyFill="1" applyBorder="1" applyAlignment="1">
      <alignment horizontal="center" vertical="center" textRotation="90" wrapText="1"/>
    </xf>
    <xf numFmtId="0" fontId="3" fillId="10" borderId="8" xfId="1" applyFont="1" applyFill="1" applyBorder="1" applyAlignment="1">
      <alignment horizontal="center" vertical="center" textRotation="90" wrapText="1"/>
    </xf>
    <xf numFmtId="0" fontId="3" fillId="0" borderId="11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</cellXfs>
  <cellStyles count="2">
    <cellStyle name="Normal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312"/>
  <sheetViews>
    <sheetView tabSelected="1" workbookViewId="0">
      <selection activeCell="F45" sqref="F45"/>
    </sheetView>
  </sheetViews>
  <sheetFormatPr defaultRowHeight="15"/>
  <cols>
    <col min="1" max="1" width="3.28515625" style="1" customWidth="1"/>
    <col min="2" max="2" width="44.42578125" style="36" customWidth="1"/>
    <col min="3" max="3" width="12" style="36" customWidth="1"/>
    <col min="4" max="4" width="31.7109375" style="36" customWidth="1"/>
    <col min="5" max="5" width="5" style="2" customWidth="1"/>
    <col min="6" max="6" width="7" style="41" customWidth="1"/>
    <col min="7" max="7" width="5.28515625" style="41" customWidth="1"/>
    <col min="8" max="8" width="4" style="4" customWidth="1"/>
    <col min="9" max="9" width="3.5703125" style="4" customWidth="1"/>
    <col min="10" max="12" width="4" style="4" customWidth="1"/>
    <col min="13" max="13" width="4" style="9" customWidth="1"/>
    <col min="14" max="17" width="4" style="4" customWidth="1"/>
    <col min="18" max="18" width="4" style="9" customWidth="1"/>
    <col min="19" max="28" width="4" style="4" customWidth="1"/>
    <col min="29" max="29" width="4" style="9" customWidth="1"/>
    <col min="30" max="36" width="4" style="4" customWidth="1"/>
    <col min="37" max="37" width="4" style="9" customWidth="1"/>
    <col min="38" max="39" width="4" style="4" customWidth="1"/>
    <col min="40" max="40" width="3.42578125" style="4" customWidth="1"/>
    <col min="41" max="44" width="3.140625" style="4" bestFit="1" customWidth="1"/>
    <col min="45" max="50" width="3.140625" style="4" customWidth="1"/>
    <col min="51" max="51" width="3.42578125" style="4" bestFit="1" customWidth="1"/>
    <col min="52" max="52" width="3.42578125" style="4" customWidth="1"/>
    <col min="53" max="53" width="3.140625" style="4" bestFit="1" customWidth="1"/>
    <col min="54" max="54" width="6.85546875" style="5" customWidth="1"/>
    <col min="55" max="16384" width="9.140625" style="4"/>
  </cols>
  <sheetData>
    <row r="1" spans="1:54" s="1" customFormat="1" ht="15.75">
      <c r="B1" s="158" t="s">
        <v>4</v>
      </c>
      <c r="C1" s="158"/>
      <c r="D1" s="158"/>
      <c r="E1" s="158"/>
      <c r="F1" s="158"/>
      <c r="G1" s="158"/>
      <c r="H1" s="158"/>
      <c r="I1" s="15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4"/>
      <c r="AZ1" s="14"/>
      <c r="BA1" s="14"/>
      <c r="BB1" s="130"/>
    </row>
    <row r="2" spans="1:54" s="1" customFormat="1" ht="40.5" customHeight="1">
      <c r="B2" s="168" t="s">
        <v>45</v>
      </c>
      <c r="C2" s="168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4"/>
      <c r="AZ2" s="14"/>
      <c r="BA2" s="14"/>
      <c r="BB2" s="130"/>
    </row>
    <row r="3" spans="1:54" s="1" customFormat="1" ht="15.75">
      <c r="B3" s="170" t="s">
        <v>11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4"/>
      <c r="AZ3" s="14"/>
      <c r="BA3" s="14"/>
      <c r="BB3" s="130"/>
    </row>
    <row r="4" spans="1:54" s="3" customFormat="1" ht="15.75">
      <c r="B4" s="31"/>
      <c r="C4" s="129"/>
      <c r="D4" s="31"/>
      <c r="E4" s="15"/>
      <c r="F4" s="38"/>
      <c r="G4" s="38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6"/>
      <c r="AZ4" s="16"/>
      <c r="BA4" s="16"/>
      <c r="BB4" s="38"/>
    </row>
    <row r="5" spans="1:54" ht="28.5" customHeight="1">
      <c r="A5" s="171" t="s">
        <v>1</v>
      </c>
      <c r="B5" s="165" t="s">
        <v>10</v>
      </c>
      <c r="C5" s="166" t="s">
        <v>47</v>
      </c>
      <c r="D5" s="166" t="s">
        <v>46</v>
      </c>
      <c r="E5" s="164" t="s">
        <v>2</v>
      </c>
      <c r="F5" s="160" t="s">
        <v>24</v>
      </c>
      <c r="G5" s="161"/>
      <c r="H5" s="17" t="s">
        <v>8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9"/>
      <c r="BB5" s="134" t="s">
        <v>9</v>
      </c>
    </row>
    <row r="6" spans="1:54" s="5" customFormat="1" ht="56.25" customHeight="1">
      <c r="A6" s="171"/>
      <c r="B6" s="165"/>
      <c r="C6" s="167"/>
      <c r="D6" s="167"/>
      <c r="E6" s="164"/>
      <c r="F6" s="162"/>
      <c r="G6" s="163"/>
      <c r="H6" s="20">
        <v>1</v>
      </c>
      <c r="I6" s="20">
        <v>2</v>
      </c>
      <c r="J6" s="20">
        <v>3</v>
      </c>
      <c r="K6" s="20">
        <v>4</v>
      </c>
      <c r="L6" s="20">
        <v>5</v>
      </c>
      <c r="M6" s="20">
        <v>6</v>
      </c>
      <c r="N6" s="20">
        <v>7</v>
      </c>
      <c r="O6" s="20">
        <v>8</v>
      </c>
      <c r="P6" s="20">
        <v>9</v>
      </c>
      <c r="Q6" s="20">
        <v>10</v>
      </c>
      <c r="R6" s="20">
        <v>11</v>
      </c>
      <c r="S6" s="20">
        <v>12</v>
      </c>
      <c r="T6" s="20">
        <v>13</v>
      </c>
      <c r="U6" s="20">
        <v>14</v>
      </c>
      <c r="V6" s="20">
        <v>15</v>
      </c>
      <c r="W6" s="20">
        <v>16</v>
      </c>
      <c r="X6" s="20">
        <v>17</v>
      </c>
      <c r="Y6" s="20">
        <v>18</v>
      </c>
      <c r="Z6" s="20">
        <v>19</v>
      </c>
      <c r="AA6" s="20">
        <v>20</v>
      </c>
      <c r="AB6" s="20">
        <v>21</v>
      </c>
      <c r="AC6" s="20">
        <v>22</v>
      </c>
      <c r="AD6" s="20">
        <v>23</v>
      </c>
      <c r="AE6" s="20">
        <v>24</v>
      </c>
      <c r="AF6" s="20">
        <v>25</v>
      </c>
      <c r="AG6" s="20">
        <v>26</v>
      </c>
      <c r="AH6" s="20">
        <v>27</v>
      </c>
      <c r="AI6" s="20">
        <v>28</v>
      </c>
      <c r="AJ6" s="20">
        <v>29</v>
      </c>
      <c r="AK6" s="20">
        <v>30</v>
      </c>
      <c r="AL6" s="20">
        <v>31</v>
      </c>
      <c r="AM6" s="20">
        <v>32</v>
      </c>
      <c r="AN6" s="20">
        <v>33</v>
      </c>
      <c r="AO6" s="20">
        <v>34</v>
      </c>
      <c r="AP6" s="20">
        <v>35</v>
      </c>
      <c r="AQ6" s="20">
        <v>36</v>
      </c>
      <c r="AR6" s="20">
        <v>37</v>
      </c>
      <c r="AS6" s="20">
        <v>38</v>
      </c>
      <c r="AT6" s="20">
        <v>39</v>
      </c>
      <c r="AU6" s="20">
        <v>40</v>
      </c>
      <c r="AV6" s="20">
        <v>41</v>
      </c>
      <c r="AW6" s="20">
        <v>42</v>
      </c>
      <c r="AX6" s="20">
        <v>43</v>
      </c>
      <c r="AY6" s="20">
        <v>44</v>
      </c>
      <c r="AZ6" s="20">
        <v>45</v>
      </c>
      <c r="BA6" s="20">
        <v>46</v>
      </c>
      <c r="BB6" s="135"/>
    </row>
    <row r="7" spans="1:54" s="6" customFormat="1" ht="19.5" customHeight="1">
      <c r="A7" s="11"/>
      <c r="B7" s="32" t="s">
        <v>0</v>
      </c>
      <c r="C7" s="122"/>
      <c r="D7" s="122"/>
      <c r="E7" s="21"/>
      <c r="F7" s="39" t="s">
        <v>6</v>
      </c>
      <c r="G7" s="39" t="s">
        <v>7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131"/>
    </row>
    <row r="8" spans="1:54" ht="18" customHeight="1">
      <c r="A8" s="172">
        <v>1</v>
      </c>
      <c r="B8" s="138" t="s">
        <v>34</v>
      </c>
      <c r="C8" s="138"/>
      <c r="D8" s="152" t="s">
        <v>40</v>
      </c>
      <c r="E8" s="159">
        <v>3</v>
      </c>
      <c r="F8" s="82">
        <v>64</v>
      </c>
      <c r="G8" s="83"/>
      <c r="H8" s="87">
        <v>4</v>
      </c>
      <c r="I8" s="87">
        <v>4</v>
      </c>
      <c r="J8" s="87">
        <v>4</v>
      </c>
      <c r="K8" s="87">
        <v>4</v>
      </c>
      <c r="L8" s="87">
        <v>4</v>
      </c>
      <c r="M8" s="87">
        <v>4</v>
      </c>
      <c r="N8" s="87">
        <v>4</v>
      </c>
      <c r="O8" s="88">
        <v>4</v>
      </c>
      <c r="P8" s="87">
        <v>4</v>
      </c>
      <c r="Q8" s="87">
        <v>4</v>
      </c>
      <c r="R8" s="89">
        <v>4</v>
      </c>
      <c r="S8" s="87">
        <v>4</v>
      </c>
      <c r="T8" s="87">
        <v>4</v>
      </c>
      <c r="U8" s="87">
        <v>4</v>
      </c>
      <c r="V8" s="87">
        <v>4</v>
      </c>
      <c r="W8" s="87">
        <v>4</v>
      </c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6"/>
      <c r="AR8" s="86"/>
      <c r="AS8" s="23"/>
      <c r="AT8" s="23"/>
      <c r="AU8" s="23"/>
      <c r="AV8" s="23"/>
      <c r="AW8" s="23"/>
      <c r="AX8" s="23"/>
      <c r="AY8" s="23"/>
      <c r="AZ8" s="23"/>
      <c r="BA8" s="23"/>
      <c r="BB8" s="132">
        <f t="shared" ref="BB8:BB44" si="0">SUM(H8:BA8)</f>
        <v>64</v>
      </c>
    </row>
    <row r="9" spans="1:54" ht="15.75" customHeight="1">
      <c r="A9" s="172"/>
      <c r="B9" s="139"/>
      <c r="C9" s="139"/>
      <c r="D9" s="153"/>
      <c r="E9" s="143"/>
      <c r="F9" s="82"/>
      <c r="G9" s="90">
        <v>11</v>
      </c>
      <c r="H9" s="87"/>
      <c r="I9" s="87"/>
      <c r="J9" s="87">
        <v>1</v>
      </c>
      <c r="K9" s="91">
        <v>1</v>
      </c>
      <c r="L9" s="91">
        <v>2</v>
      </c>
      <c r="M9" s="91">
        <v>1</v>
      </c>
      <c r="N9" s="91"/>
      <c r="O9" s="91">
        <v>3</v>
      </c>
      <c r="P9" s="91"/>
      <c r="Q9" s="91"/>
      <c r="R9" s="91"/>
      <c r="S9" s="91"/>
      <c r="T9" s="91"/>
      <c r="U9" s="91"/>
      <c r="V9" s="91">
        <v>2</v>
      </c>
      <c r="W9" s="91">
        <v>1</v>
      </c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6"/>
      <c r="AR9" s="86"/>
      <c r="AS9" s="23"/>
      <c r="AT9" s="23"/>
      <c r="AU9" s="23"/>
      <c r="AV9" s="23"/>
      <c r="AW9" s="23"/>
      <c r="AX9" s="23"/>
      <c r="AY9" s="23"/>
      <c r="AZ9" s="23"/>
      <c r="BA9" s="23"/>
      <c r="BB9" s="132">
        <f t="shared" si="0"/>
        <v>11</v>
      </c>
    </row>
    <row r="10" spans="1:54" ht="17.25" customHeight="1">
      <c r="A10" s="172">
        <v>2</v>
      </c>
      <c r="B10" s="140" t="s">
        <v>35</v>
      </c>
      <c r="C10" s="138"/>
      <c r="D10" s="152" t="s">
        <v>40</v>
      </c>
      <c r="E10" s="156">
        <v>2</v>
      </c>
      <c r="F10" s="82">
        <v>47</v>
      </c>
      <c r="G10" s="83"/>
      <c r="H10" s="84"/>
      <c r="I10" s="84"/>
      <c r="J10" s="84"/>
      <c r="K10" s="84"/>
      <c r="L10" s="84"/>
      <c r="M10" s="84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3">
        <v>3</v>
      </c>
      <c r="AD10" s="93">
        <v>3</v>
      </c>
      <c r="AE10" s="93">
        <v>3</v>
      </c>
      <c r="AF10" s="93">
        <v>3</v>
      </c>
      <c r="AG10" s="93">
        <v>3</v>
      </c>
      <c r="AH10" s="93">
        <v>3</v>
      </c>
      <c r="AI10" s="93">
        <v>3</v>
      </c>
      <c r="AJ10" s="93">
        <v>3</v>
      </c>
      <c r="AK10" s="93">
        <v>3</v>
      </c>
      <c r="AL10" s="93">
        <v>3</v>
      </c>
      <c r="AM10" s="93">
        <v>3</v>
      </c>
      <c r="AN10" s="93">
        <v>3</v>
      </c>
      <c r="AO10" s="93">
        <v>3</v>
      </c>
      <c r="AP10" s="93">
        <v>3</v>
      </c>
      <c r="AQ10" s="93">
        <v>5</v>
      </c>
      <c r="AR10" s="86"/>
      <c r="AS10" s="23"/>
      <c r="AT10" s="23"/>
      <c r="AU10" s="23"/>
      <c r="AV10" s="23"/>
      <c r="AW10" s="23"/>
      <c r="AX10" s="23"/>
      <c r="AY10" s="23"/>
      <c r="AZ10" s="23"/>
      <c r="BA10" s="23"/>
      <c r="BB10" s="132">
        <f t="shared" si="0"/>
        <v>47</v>
      </c>
    </row>
    <row r="11" spans="1:54" ht="18" customHeight="1">
      <c r="A11" s="172"/>
      <c r="B11" s="139"/>
      <c r="C11" s="139"/>
      <c r="D11" s="153"/>
      <c r="E11" s="157"/>
      <c r="F11" s="82"/>
      <c r="G11" s="90">
        <v>3</v>
      </c>
      <c r="H11" s="84"/>
      <c r="I11" s="84"/>
      <c r="J11" s="84"/>
      <c r="K11" s="84"/>
      <c r="L11" s="84"/>
      <c r="M11" s="84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3"/>
      <c r="AD11" s="93">
        <v>1</v>
      </c>
      <c r="AE11" s="93"/>
      <c r="AF11" s="93"/>
      <c r="AG11" s="93"/>
      <c r="AH11" s="93"/>
      <c r="AI11" s="93"/>
      <c r="AJ11" s="93"/>
      <c r="AK11" s="93"/>
      <c r="AL11" s="93"/>
      <c r="AM11" s="93"/>
      <c r="AN11" s="93">
        <v>1</v>
      </c>
      <c r="AO11" s="93"/>
      <c r="AP11" s="93">
        <v>1</v>
      </c>
      <c r="AQ11" s="93"/>
      <c r="AR11" s="86"/>
      <c r="AS11" s="23"/>
      <c r="AT11" s="23"/>
      <c r="AU11" s="23"/>
      <c r="AV11" s="23"/>
      <c r="AW11" s="23"/>
      <c r="AX11" s="23"/>
      <c r="AY11" s="23"/>
      <c r="AZ11" s="23"/>
      <c r="BA11" s="23"/>
      <c r="BB11" s="132">
        <f t="shared" si="0"/>
        <v>3</v>
      </c>
    </row>
    <row r="12" spans="1:54" ht="18" customHeight="1">
      <c r="A12" s="172">
        <v>3</v>
      </c>
      <c r="B12" s="141" t="s">
        <v>36</v>
      </c>
      <c r="C12" s="138"/>
      <c r="D12" s="152" t="s">
        <v>40</v>
      </c>
      <c r="E12" s="142">
        <v>3</v>
      </c>
      <c r="F12" s="82">
        <v>67</v>
      </c>
      <c r="G12" s="83"/>
      <c r="H12" s="94">
        <v>3</v>
      </c>
      <c r="I12" s="94">
        <v>3</v>
      </c>
      <c r="J12" s="94">
        <v>3</v>
      </c>
      <c r="K12" s="94">
        <v>3</v>
      </c>
      <c r="L12" s="94">
        <v>3</v>
      </c>
      <c r="M12" s="95">
        <v>3</v>
      </c>
      <c r="N12" s="96">
        <v>3</v>
      </c>
      <c r="O12" s="97">
        <v>3</v>
      </c>
      <c r="P12" s="97">
        <v>3</v>
      </c>
      <c r="Q12" s="97">
        <v>3</v>
      </c>
      <c r="R12" s="98">
        <v>3</v>
      </c>
      <c r="S12" s="98">
        <v>3</v>
      </c>
      <c r="T12" s="99">
        <v>3</v>
      </c>
      <c r="U12" s="99">
        <v>3</v>
      </c>
      <c r="V12" s="99">
        <v>3</v>
      </c>
      <c r="W12" s="100">
        <v>3</v>
      </c>
      <c r="X12" s="100">
        <v>3</v>
      </c>
      <c r="Y12" s="100">
        <v>3</v>
      </c>
      <c r="Z12" s="100">
        <v>3</v>
      </c>
      <c r="AA12" s="101">
        <v>3</v>
      </c>
      <c r="AB12" s="101">
        <v>3</v>
      </c>
      <c r="AC12" s="101">
        <v>4</v>
      </c>
      <c r="AD12" s="102"/>
      <c r="AE12" s="102"/>
      <c r="AF12" s="102"/>
      <c r="AG12" s="102"/>
      <c r="AH12" s="102"/>
      <c r="AI12" s="103"/>
      <c r="AJ12" s="103"/>
      <c r="AK12" s="103"/>
      <c r="AL12" s="103"/>
      <c r="AM12" s="103"/>
      <c r="AN12" s="103"/>
      <c r="AO12" s="103"/>
      <c r="AP12" s="103"/>
      <c r="AQ12" s="86"/>
      <c r="AR12" s="86"/>
      <c r="AS12" s="23"/>
      <c r="AT12" s="23"/>
      <c r="AU12" s="23"/>
      <c r="AV12" s="23"/>
      <c r="AW12" s="23"/>
      <c r="AX12" s="23"/>
      <c r="AY12" s="23"/>
      <c r="AZ12" s="23"/>
      <c r="BA12" s="23"/>
      <c r="BB12" s="132">
        <f t="shared" si="0"/>
        <v>67</v>
      </c>
    </row>
    <row r="13" spans="1:54" ht="18" customHeight="1">
      <c r="A13" s="172"/>
      <c r="B13" s="139"/>
      <c r="C13" s="139"/>
      <c r="D13" s="153"/>
      <c r="E13" s="143"/>
      <c r="F13" s="82"/>
      <c r="G13" s="82">
        <v>8</v>
      </c>
      <c r="H13" s="94"/>
      <c r="I13" s="94"/>
      <c r="J13" s="94"/>
      <c r="K13" s="94">
        <v>1</v>
      </c>
      <c r="L13" s="94">
        <v>1</v>
      </c>
      <c r="M13" s="104">
        <v>1</v>
      </c>
      <c r="N13" s="105"/>
      <c r="O13" s="105">
        <v>1</v>
      </c>
      <c r="P13" s="105"/>
      <c r="Q13" s="105"/>
      <c r="R13" s="105"/>
      <c r="S13" s="105"/>
      <c r="T13" s="106"/>
      <c r="U13" s="106"/>
      <c r="V13" s="106"/>
      <c r="W13" s="106"/>
      <c r="X13" s="106"/>
      <c r="Y13" s="106">
        <v>1</v>
      </c>
      <c r="Z13" s="106">
        <v>1</v>
      </c>
      <c r="AA13" s="107"/>
      <c r="AB13" s="107">
        <v>1</v>
      </c>
      <c r="AC13" s="107">
        <v>1</v>
      </c>
      <c r="AD13" s="108"/>
      <c r="AE13" s="108"/>
      <c r="AF13" s="108"/>
      <c r="AG13" s="108"/>
      <c r="AH13" s="108"/>
      <c r="AI13" s="84"/>
      <c r="AJ13" s="84"/>
      <c r="AK13" s="84"/>
      <c r="AL13" s="84"/>
      <c r="AM13" s="84"/>
      <c r="AN13" s="84"/>
      <c r="AO13" s="84"/>
      <c r="AP13" s="84"/>
      <c r="AQ13" s="86"/>
      <c r="AR13" s="86"/>
      <c r="AS13" s="23"/>
      <c r="AT13" s="23"/>
      <c r="AU13" s="23"/>
      <c r="AV13" s="23"/>
      <c r="AW13" s="23"/>
      <c r="AX13" s="23"/>
      <c r="AY13" s="23"/>
      <c r="AZ13" s="23"/>
      <c r="BA13" s="23"/>
      <c r="BB13" s="132">
        <f t="shared" si="0"/>
        <v>8</v>
      </c>
    </row>
    <row r="14" spans="1:54" ht="18" customHeight="1">
      <c r="A14" s="172">
        <v>4</v>
      </c>
      <c r="B14" s="144" t="s">
        <v>37</v>
      </c>
      <c r="C14" s="138"/>
      <c r="D14" s="152" t="s">
        <v>40</v>
      </c>
      <c r="E14" s="142">
        <v>2</v>
      </c>
      <c r="F14" s="82">
        <v>28</v>
      </c>
      <c r="G14" s="83"/>
      <c r="H14" s="85"/>
      <c r="I14" s="85"/>
      <c r="J14" s="85"/>
      <c r="K14" s="85"/>
      <c r="L14" s="84"/>
      <c r="M14" s="109"/>
      <c r="N14" s="109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110">
        <v>2</v>
      </c>
      <c r="AE14" s="110">
        <v>2</v>
      </c>
      <c r="AF14" s="110">
        <v>2</v>
      </c>
      <c r="AG14" s="110">
        <v>2</v>
      </c>
      <c r="AH14" s="110">
        <v>2</v>
      </c>
      <c r="AI14" s="110">
        <v>2</v>
      </c>
      <c r="AJ14" s="110">
        <v>2</v>
      </c>
      <c r="AK14" s="110">
        <v>2</v>
      </c>
      <c r="AL14" s="110">
        <v>2</v>
      </c>
      <c r="AM14" s="110">
        <v>2</v>
      </c>
      <c r="AN14" s="110">
        <v>2</v>
      </c>
      <c r="AO14" s="110">
        <v>2</v>
      </c>
      <c r="AP14" s="110">
        <v>2</v>
      </c>
      <c r="AQ14" s="110">
        <v>2</v>
      </c>
      <c r="AR14" s="86"/>
      <c r="AS14" s="23"/>
      <c r="AT14" s="23"/>
      <c r="AU14" s="23"/>
      <c r="AV14" s="23"/>
      <c r="AW14" s="23"/>
      <c r="AX14" s="23"/>
      <c r="AY14" s="23"/>
      <c r="AZ14" s="23"/>
      <c r="BA14" s="23"/>
      <c r="BB14" s="132">
        <f t="shared" si="0"/>
        <v>28</v>
      </c>
    </row>
    <row r="15" spans="1:54" ht="18" customHeight="1">
      <c r="A15" s="172"/>
      <c r="B15" s="145"/>
      <c r="C15" s="139"/>
      <c r="D15" s="153"/>
      <c r="E15" s="143"/>
      <c r="F15" s="82"/>
      <c r="G15" s="82">
        <v>22</v>
      </c>
      <c r="H15" s="85"/>
      <c r="I15" s="85"/>
      <c r="J15" s="85"/>
      <c r="K15" s="85"/>
      <c r="L15" s="84"/>
      <c r="M15" s="109"/>
      <c r="N15" s="109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110">
        <v>2</v>
      </c>
      <c r="AE15" s="110">
        <v>2</v>
      </c>
      <c r="AF15" s="110">
        <v>2</v>
      </c>
      <c r="AG15" s="110">
        <v>2</v>
      </c>
      <c r="AH15" s="110">
        <v>2</v>
      </c>
      <c r="AI15" s="110">
        <v>2</v>
      </c>
      <c r="AJ15" s="110">
        <v>2</v>
      </c>
      <c r="AK15" s="110"/>
      <c r="AL15" s="111">
        <v>2</v>
      </c>
      <c r="AM15" s="111"/>
      <c r="AN15" s="111">
        <v>2</v>
      </c>
      <c r="AO15" s="111">
        <v>2</v>
      </c>
      <c r="AP15" s="111">
        <v>2</v>
      </c>
      <c r="AQ15" s="111"/>
      <c r="AR15" s="86"/>
      <c r="AS15" s="23"/>
      <c r="AT15" s="23"/>
      <c r="AU15" s="23"/>
      <c r="AV15" s="23"/>
      <c r="AW15" s="23"/>
      <c r="AX15" s="23"/>
      <c r="AY15" s="23"/>
      <c r="AZ15" s="23"/>
      <c r="BA15" s="23"/>
      <c r="BB15" s="132">
        <f t="shared" si="0"/>
        <v>22</v>
      </c>
    </row>
    <row r="16" spans="1:54" ht="16.5" customHeight="1">
      <c r="A16" s="172">
        <v>5</v>
      </c>
      <c r="B16" s="146" t="s">
        <v>38</v>
      </c>
      <c r="C16" s="138"/>
      <c r="D16" s="152" t="s">
        <v>40</v>
      </c>
      <c r="E16" s="142">
        <v>4</v>
      </c>
      <c r="F16" s="82">
        <v>86</v>
      </c>
      <c r="G16" s="83"/>
      <c r="H16" s="112">
        <v>4</v>
      </c>
      <c r="I16" s="112">
        <v>4</v>
      </c>
      <c r="J16" s="112">
        <v>4</v>
      </c>
      <c r="K16" s="112">
        <v>4</v>
      </c>
      <c r="L16" s="112">
        <v>4</v>
      </c>
      <c r="M16" s="112">
        <v>4</v>
      </c>
      <c r="N16" s="112">
        <v>4</v>
      </c>
      <c r="O16" s="112">
        <v>4</v>
      </c>
      <c r="P16" s="112">
        <v>4</v>
      </c>
      <c r="Q16" s="112">
        <v>4</v>
      </c>
      <c r="R16" s="112">
        <v>4</v>
      </c>
      <c r="S16" s="112">
        <v>4</v>
      </c>
      <c r="T16" s="112">
        <v>4</v>
      </c>
      <c r="U16" s="113">
        <v>4</v>
      </c>
      <c r="V16" s="112">
        <v>4</v>
      </c>
      <c r="W16" s="112">
        <v>4</v>
      </c>
      <c r="X16" s="112">
        <v>4</v>
      </c>
      <c r="Y16" s="112">
        <v>4</v>
      </c>
      <c r="Z16" s="112">
        <v>4</v>
      </c>
      <c r="AA16" s="112">
        <v>4</v>
      </c>
      <c r="AB16" s="112">
        <v>4</v>
      </c>
      <c r="AC16" s="112">
        <v>2</v>
      </c>
      <c r="AD16" s="108"/>
      <c r="AE16" s="114"/>
      <c r="AF16" s="115"/>
      <c r="AG16" s="115"/>
      <c r="AH16" s="115"/>
      <c r="AI16" s="115"/>
      <c r="AJ16" s="84"/>
      <c r="AK16" s="84"/>
      <c r="AL16" s="84"/>
      <c r="AM16" s="84"/>
      <c r="AN16" s="84"/>
      <c r="AO16" s="84"/>
      <c r="AP16" s="84"/>
      <c r="AQ16" s="86"/>
      <c r="AR16" s="86"/>
      <c r="AS16" s="23"/>
      <c r="AT16" s="23"/>
      <c r="AU16" s="23"/>
      <c r="AV16" s="23"/>
      <c r="AW16" s="23"/>
      <c r="AX16" s="23"/>
      <c r="AY16" s="23"/>
      <c r="AZ16" s="23"/>
      <c r="BA16" s="23"/>
      <c r="BB16" s="132">
        <f t="shared" si="0"/>
        <v>86</v>
      </c>
    </row>
    <row r="17" spans="1:54" ht="17.25" customHeight="1">
      <c r="A17" s="172"/>
      <c r="B17" s="147"/>
      <c r="C17" s="139"/>
      <c r="D17" s="153"/>
      <c r="E17" s="143"/>
      <c r="F17" s="82"/>
      <c r="G17" s="82">
        <v>14</v>
      </c>
      <c r="H17" s="112">
        <v>1</v>
      </c>
      <c r="I17" s="112">
        <v>1</v>
      </c>
      <c r="J17" s="112">
        <v>4</v>
      </c>
      <c r="K17" s="112"/>
      <c r="L17" s="112"/>
      <c r="M17" s="112"/>
      <c r="N17" s="112">
        <v>1</v>
      </c>
      <c r="O17" s="112">
        <v>5</v>
      </c>
      <c r="P17" s="112">
        <v>1</v>
      </c>
      <c r="Q17" s="112">
        <v>1</v>
      </c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08"/>
      <c r="AE17" s="114"/>
      <c r="AF17" s="116"/>
      <c r="AG17" s="116"/>
      <c r="AH17" s="116"/>
      <c r="AI17" s="116"/>
      <c r="AJ17" s="84"/>
      <c r="AK17" s="84"/>
      <c r="AL17" s="84"/>
      <c r="AM17" s="84"/>
      <c r="AN17" s="84"/>
      <c r="AO17" s="84"/>
      <c r="AP17" s="84"/>
      <c r="AQ17" s="86"/>
      <c r="AR17" s="86"/>
      <c r="AS17" s="23"/>
      <c r="AT17" s="23"/>
      <c r="AU17" s="23"/>
      <c r="AV17" s="23"/>
      <c r="AW17" s="23"/>
      <c r="AX17" s="23"/>
      <c r="AY17" s="23"/>
      <c r="AZ17" s="23"/>
      <c r="BA17" s="23"/>
      <c r="BB17" s="132">
        <f t="shared" si="0"/>
        <v>14</v>
      </c>
    </row>
    <row r="18" spans="1:54" ht="18" customHeight="1">
      <c r="A18" s="172">
        <v>6</v>
      </c>
      <c r="B18" s="148" t="s">
        <v>39</v>
      </c>
      <c r="C18" s="138"/>
      <c r="D18" s="152" t="s">
        <v>40</v>
      </c>
      <c r="E18" s="154">
        <v>2</v>
      </c>
      <c r="F18" s="117">
        <v>38</v>
      </c>
      <c r="G18" s="82"/>
      <c r="H18" s="119">
        <v>2</v>
      </c>
      <c r="I18" s="120">
        <v>2</v>
      </c>
      <c r="J18" s="120">
        <v>2</v>
      </c>
      <c r="K18" s="120">
        <v>2</v>
      </c>
      <c r="L18" s="120">
        <v>3</v>
      </c>
      <c r="M18" s="120">
        <v>3</v>
      </c>
      <c r="N18" s="120">
        <v>3</v>
      </c>
      <c r="O18" s="120">
        <v>3</v>
      </c>
      <c r="P18" s="120">
        <v>3</v>
      </c>
      <c r="Q18" s="120">
        <v>3</v>
      </c>
      <c r="R18" s="120">
        <v>3</v>
      </c>
      <c r="S18" s="120">
        <v>3</v>
      </c>
      <c r="T18" s="120">
        <v>3</v>
      </c>
      <c r="U18" s="120">
        <v>3</v>
      </c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86"/>
      <c r="AS18" s="23"/>
      <c r="AT18" s="23"/>
      <c r="AU18" s="23"/>
      <c r="AV18" s="23"/>
      <c r="AW18" s="23"/>
      <c r="AX18" s="23"/>
      <c r="AY18" s="23"/>
      <c r="AZ18" s="23"/>
      <c r="BA18" s="23"/>
      <c r="BB18" s="132">
        <f t="shared" si="0"/>
        <v>38</v>
      </c>
    </row>
    <row r="19" spans="1:54" ht="18" customHeight="1">
      <c r="A19" s="172"/>
      <c r="B19" s="149"/>
      <c r="C19" s="139"/>
      <c r="D19" s="153"/>
      <c r="E19" s="155"/>
      <c r="F19" s="117"/>
      <c r="G19" s="82">
        <v>12</v>
      </c>
      <c r="H19" s="119"/>
      <c r="I19" s="119"/>
      <c r="J19" s="119"/>
      <c r="K19" s="119"/>
      <c r="L19" s="119"/>
      <c r="M19" s="119">
        <v>2</v>
      </c>
      <c r="N19" s="119">
        <v>3</v>
      </c>
      <c r="O19" s="119"/>
      <c r="P19" s="119">
        <v>3</v>
      </c>
      <c r="Q19" s="119">
        <v>3</v>
      </c>
      <c r="R19" s="119">
        <v>1</v>
      </c>
      <c r="S19" s="119"/>
      <c r="T19" s="119"/>
      <c r="U19" s="119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21"/>
      <c r="AS19" s="25"/>
      <c r="AT19" s="25"/>
      <c r="AU19" s="25"/>
      <c r="AV19" s="25"/>
      <c r="AW19" s="25"/>
      <c r="AX19" s="25"/>
      <c r="AY19" s="25"/>
      <c r="AZ19" s="25"/>
      <c r="BA19" s="25"/>
      <c r="BB19" s="132">
        <f t="shared" si="0"/>
        <v>12</v>
      </c>
    </row>
    <row r="20" spans="1:54" s="6" customFormat="1" ht="20.25" customHeight="1">
      <c r="A20" s="12"/>
      <c r="B20" s="33" t="s">
        <v>3</v>
      </c>
      <c r="C20" s="34"/>
      <c r="D20" s="34"/>
      <c r="E20" s="26"/>
      <c r="F20" s="26"/>
      <c r="G20" s="20"/>
      <c r="H20" s="27"/>
      <c r="I20" s="27"/>
      <c r="J20" s="27"/>
      <c r="K20" s="27"/>
      <c r="L20" s="27"/>
      <c r="M20" s="28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132">
        <f t="shared" si="0"/>
        <v>0</v>
      </c>
    </row>
    <row r="21" spans="1:54" ht="15" customHeight="1">
      <c r="A21" s="173">
        <v>9</v>
      </c>
      <c r="B21" s="136" t="s">
        <v>12</v>
      </c>
      <c r="C21" s="179" t="s">
        <v>48</v>
      </c>
      <c r="D21" s="176" t="s">
        <v>40</v>
      </c>
      <c r="E21" s="150">
        <v>2</v>
      </c>
      <c r="F21" s="40">
        <v>44</v>
      </c>
      <c r="G21" s="38"/>
      <c r="H21" s="42">
        <v>4</v>
      </c>
      <c r="I21" s="42">
        <v>4</v>
      </c>
      <c r="J21" s="42">
        <v>4</v>
      </c>
      <c r="K21" s="42">
        <v>4</v>
      </c>
      <c r="L21" s="42">
        <v>4</v>
      </c>
      <c r="M21" s="42">
        <v>4</v>
      </c>
      <c r="N21" s="42">
        <v>4</v>
      </c>
      <c r="O21" s="42">
        <v>4</v>
      </c>
      <c r="P21" s="42">
        <v>4</v>
      </c>
      <c r="Q21" s="42">
        <v>4</v>
      </c>
      <c r="R21" s="42">
        <v>4</v>
      </c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132">
        <f t="shared" si="0"/>
        <v>44</v>
      </c>
    </row>
    <row r="22" spans="1:54" ht="16.5" customHeight="1">
      <c r="A22" s="174"/>
      <c r="B22" s="137"/>
      <c r="C22" s="180"/>
      <c r="D22" s="177"/>
      <c r="E22" s="151"/>
      <c r="F22" s="40"/>
      <c r="G22" s="40">
        <v>6</v>
      </c>
      <c r="H22" s="44"/>
      <c r="I22" s="44">
        <v>1</v>
      </c>
      <c r="J22" s="44">
        <v>1</v>
      </c>
      <c r="K22" s="44"/>
      <c r="L22" s="44">
        <v>1</v>
      </c>
      <c r="M22" s="44">
        <v>1</v>
      </c>
      <c r="N22" s="44"/>
      <c r="O22" s="44"/>
      <c r="P22" s="44"/>
      <c r="Q22" s="44">
        <v>2</v>
      </c>
      <c r="R22" s="44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132">
        <f t="shared" si="0"/>
        <v>6</v>
      </c>
    </row>
    <row r="23" spans="1:54" ht="15" customHeight="1">
      <c r="A23" s="175">
        <v>10</v>
      </c>
      <c r="B23" s="136" t="s">
        <v>13</v>
      </c>
      <c r="C23" s="179" t="s">
        <v>59</v>
      </c>
      <c r="D23" s="176" t="s">
        <v>40</v>
      </c>
      <c r="E23" s="150">
        <v>1</v>
      </c>
      <c r="F23" s="40">
        <v>19</v>
      </c>
      <c r="G23" s="38"/>
      <c r="H23" s="42">
        <v>2</v>
      </c>
      <c r="I23" s="42">
        <v>2</v>
      </c>
      <c r="J23" s="42">
        <v>2</v>
      </c>
      <c r="K23" s="42">
        <v>2</v>
      </c>
      <c r="L23" s="42">
        <v>2</v>
      </c>
      <c r="M23" s="42">
        <v>2</v>
      </c>
      <c r="N23" s="42">
        <v>2</v>
      </c>
      <c r="O23" s="42">
        <v>2</v>
      </c>
      <c r="P23" s="42">
        <v>2</v>
      </c>
      <c r="Q23" s="42">
        <v>1</v>
      </c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132">
        <f t="shared" si="0"/>
        <v>19</v>
      </c>
    </row>
    <row r="24" spans="1:54" ht="15.75" customHeight="1">
      <c r="A24" s="175"/>
      <c r="B24" s="137"/>
      <c r="C24" s="180"/>
      <c r="D24" s="177"/>
      <c r="E24" s="151"/>
      <c r="F24" s="40"/>
      <c r="G24" s="40">
        <v>6</v>
      </c>
      <c r="H24" s="44"/>
      <c r="I24" s="44">
        <v>2</v>
      </c>
      <c r="J24" s="44"/>
      <c r="K24" s="44">
        <v>2</v>
      </c>
      <c r="L24" s="44"/>
      <c r="M24" s="45"/>
      <c r="N24" s="45"/>
      <c r="O24" s="45"/>
      <c r="P24" s="45"/>
      <c r="Q24" s="45">
        <v>2</v>
      </c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132">
        <f t="shared" si="0"/>
        <v>6</v>
      </c>
    </row>
    <row r="25" spans="1:54" ht="17.25" customHeight="1">
      <c r="A25" s="173">
        <v>11</v>
      </c>
      <c r="B25" s="136" t="s">
        <v>14</v>
      </c>
      <c r="C25" s="179" t="s">
        <v>56</v>
      </c>
      <c r="D25" s="176" t="s">
        <v>40</v>
      </c>
      <c r="E25" s="150">
        <v>5</v>
      </c>
      <c r="F25" s="40">
        <v>108</v>
      </c>
      <c r="G25" s="38"/>
      <c r="H25" s="42">
        <v>10</v>
      </c>
      <c r="I25" s="42">
        <v>10</v>
      </c>
      <c r="J25" s="42">
        <v>10</v>
      </c>
      <c r="K25" s="42">
        <v>10</v>
      </c>
      <c r="L25" s="42">
        <v>10</v>
      </c>
      <c r="M25" s="42">
        <v>10</v>
      </c>
      <c r="N25" s="42">
        <v>10</v>
      </c>
      <c r="O25" s="42">
        <v>10</v>
      </c>
      <c r="P25" s="42">
        <v>10</v>
      </c>
      <c r="Q25" s="42">
        <v>10</v>
      </c>
      <c r="R25" s="42">
        <v>8</v>
      </c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132">
        <f t="shared" si="0"/>
        <v>108</v>
      </c>
    </row>
    <row r="26" spans="1:54" ht="17.25" customHeight="1">
      <c r="A26" s="174"/>
      <c r="B26" s="137"/>
      <c r="C26" s="180"/>
      <c r="D26" s="177"/>
      <c r="E26" s="151"/>
      <c r="F26" s="40"/>
      <c r="G26" s="40">
        <v>17</v>
      </c>
      <c r="H26" s="44">
        <v>3</v>
      </c>
      <c r="I26" s="44">
        <v>3</v>
      </c>
      <c r="J26" s="44">
        <v>2</v>
      </c>
      <c r="K26" s="44">
        <v>2</v>
      </c>
      <c r="L26" s="44">
        <v>2</v>
      </c>
      <c r="M26" s="44"/>
      <c r="N26" s="44">
        <v>2</v>
      </c>
      <c r="O26" s="44"/>
      <c r="P26" s="44">
        <v>3</v>
      </c>
      <c r="Q26" s="44"/>
      <c r="R26" s="44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132">
        <f t="shared" si="0"/>
        <v>17</v>
      </c>
    </row>
    <row r="27" spans="1:54" ht="15" customHeight="1">
      <c r="A27" s="175">
        <v>12</v>
      </c>
      <c r="B27" s="136" t="s">
        <v>15</v>
      </c>
      <c r="C27" s="179" t="s">
        <v>49</v>
      </c>
      <c r="D27" s="176" t="s">
        <v>41</v>
      </c>
      <c r="E27" s="150">
        <v>5</v>
      </c>
      <c r="F27" s="40">
        <v>115</v>
      </c>
      <c r="G27" s="38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42">
        <v>15</v>
      </c>
      <c r="T27" s="42">
        <v>15</v>
      </c>
      <c r="U27" s="42">
        <v>15</v>
      </c>
      <c r="V27" s="42">
        <v>15</v>
      </c>
      <c r="W27" s="42">
        <v>15</v>
      </c>
      <c r="X27" s="42">
        <v>15</v>
      </c>
      <c r="Y27" s="42">
        <v>15</v>
      </c>
      <c r="Z27" s="42">
        <v>10</v>
      </c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132">
        <f t="shared" si="0"/>
        <v>115</v>
      </c>
    </row>
    <row r="28" spans="1:54" ht="15.75">
      <c r="A28" s="175"/>
      <c r="B28" s="137"/>
      <c r="C28" s="180"/>
      <c r="D28" s="177"/>
      <c r="E28" s="151"/>
      <c r="F28" s="40"/>
      <c r="G28" s="40">
        <v>10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44"/>
      <c r="T28" s="44"/>
      <c r="U28" s="44"/>
      <c r="V28" s="44">
        <v>1</v>
      </c>
      <c r="W28" s="44">
        <v>2</v>
      </c>
      <c r="X28" s="44"/>
      <c r="Y28" s="44">
        <v>5</v>
      </c>
      <c r="Z28" s="44">
        <v>2</v>
      </c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132">
        <f t="shared" si="0"/>
        <v>10</v>
      </c>
    </row>
    <row r="29" spans="1:54" ht="15" customHeight="1">
      <c r="A29" s="173">
        <v>13</v>
      </c>
      <c r="B29" s="136" t="s">
        <v>16</v>
      </c>
      <c r="C29" s="179" t="s">
        <v>58</v>
      </c>
      <c r="D29" s="176" t="s">
        <v>42</v>
      </c>
      <c r="E29" s="150">
        <v>4</v>
      </c>
      <c r="F29" s="40">
        <v>98</v>
      </c>
      <c r="G29" s="38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42">
        <v>11</v>
      </c>
      <c r="S29" s="42">
        <v>11</v>
      </c>
      <c r="T29" s="42">
        <v>11</v>
      </c>
      <c r="U29" s="42">
        <v>11</v>
      </c>
      <c r="V29" s="42">
        <v>11</v>
      </c>
      <c r="W29" s="42">
        <v>11</v>
      </c>
      <c r="X29" s="42">
        <v>11</v>
      </c>
      <c r="Y29" s="42">
        <v>11</v>
      </c>
      <c r="Z29" s="42">
        <v>10</v>
      </c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132">
        <f t="shared" si="0"/>
        <v>98</v>
      </c>
    </row>
    <row r="30" spans="1:54" ht="15.75">
      <c r="A30" s="174"/>
      <c r="B30" s="137"/>
      <c r="C30" s="180"/>
      <c r="D30" s="177"/>
      <c r="E30" s="151"/>
      <c r="F30" s="40"/>
      <c r="G30" s="40">
        <v>2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44">
        <v>2</v>
      </c>
      <c r="S30" s="44"/>
      <c r="T30" s="44"/>
      <c r="U30" s="44"/>
      <c r="V30" s="44"/>
      <c r="W30" s="44"/>
      <c r="X30" s="44"/>
      <c r="Y30" s="44"/>
      <c r="Z30" s="44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132">
        <f t="shared" si="0"/>
        <v>2</v>
      </c>
    </row>
    <row r="31" spans="1:54" ht="15" customHeight="1">
      <c r="A31" s="175">
        <v>14</v>
      </c>
      <c r="B31" s="136" t="s">
        <v>17</v>
      </c>
      <c r="C31" s="179" t="s">
        <v>53</v>
      </c>
      <c r="D31" s="176" t="s">
        <v>15</v>
      </c>
      <c r="E31" s="150">
        <v>6</v>
      </c>
      <c r="F31" s="40">
        <v>150</v>
      </c>
      <c r="G31" s="38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125">
        <v>30</v>
      </c>
      <c r="AJ31" s="125">
        <v>30</v>
      </c>
      <c r="AK31" s="125">
        <v>30</v>
      </c>
      <c r="AL31" s="125">
        <v>30</v>
      </c>
      <c r="AM31" s="125">
        <v>30</v>
      </c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132">
        <f t="shared" si="0"/>
        <v>150</v>
      </c>
    </row>
    <row r="32" spans="1:54" ht="15.75">
      <c r="A32" s="175"/>
      <c r="B32" s="137"/>
      <c r="C32" s="180"/>
      <c r="D32" s="177"/>
      <c r="E32" s="151"/>
      <c r="F32" s="40"/>
      <c r="G32" s="40">
        <v>0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125"/>
      <c r="AJ32" s="125"/>
      <c r="AK32" s="125"/>
      <c r="AL32" s="125"/>
      <c r="AM32" s="125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132">
        <f t="shared" si="0"/>
        <v>0</v>
      </c>
    </row>
    <row r="33" spans="1:109" ht="15" customHeight="1">
      <c r="A33" s="173">
        <v>15</v>
      </c>
      <c r="B33" s="181" t="s">
        <v>18</v>
      </c>
      <c r="C33" s="179" t="s">
        <v>54</v>
      </c>
      <c r="D33" s="176" t="s">
        <v>17</v>
      </c>
      <c r="E33" s="150">
        <v>5</v>
      </c>
      <c r="F33" s="40">
        <v>125</v>
      </c>
      <c r="G33" s="38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124">
        <v>25</v>
      </c>
      <c r="AO33" s="124">
        <v>25</v>
      </c>
      <c r="AP33" s="124">
        <v>25</v>
      </c>
      <c r="AQ33" s="124">
        <v>25</v>
      </c>
      <c r="AR33" s="124">
        <v>25</v>
      </c>
      <c r="AS33" s="23"/>
      <c r="AT33" s="23"/>
      <c r="AU33" s="23"/>
      <c r="AV33" s="23"/>
      <c r="AW33" s="23"/>
      <c r="AX33" s="23"/>
      <c r="AY33" s="23"/>
      <c r="AZ33" s="23"/>
      <c r="BA33" s="23"/>
      <c r="BB33" s="132">
        <f t="shared" si="0"/>
        <v>125</v>
      </c>
    </row>
    <row r="34" spans="1:109" ht="15.75">
      <c r="A34" s="174"/>
      <c r="B34" s="181"/>
      <c r="C34" s="180"/>
      <c r="D34" s="177"/>
      <c r="E34" s="151"/>
      <c r="F34" s="40"/>
      <c r="G34" s="40">
        <v>0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124"/>
      <c r="AO34" s="124"/>
      <c r="AP34" s="124"/>
      <c r="AQ34" s="124"/>
      <c r="AR34" s="124"/>
      <c r="AS34" s="23"/>
      <c r="AT34" s="23"/>
      <c r="AU34" s="23"/>
      <c r="AV34" s="23"/>
      <c r="AW34" s="23"/>
      <c r="AX34" s="23"/>
      <c r="AY34" s="23"/>
      <c r="AZ34" s="23"/>
      <c r="BA34" s="23"/>
      <c r="BB34" s="132">
        <f t="shared" si="0"/>
        <v>0</v>
      </c>
    </row>
    <row r="35" spans="1:109" ht="15" customHeight="1">
      <c r="A35" s="175">
        <v>16</v>
      </c>
      <c r="B35" s="136" t="s">
        <v>19</v>
      </c>
      <c r="C35" s="179" t="s">
        <v>52</v>
      </c>
      <c r="D35" s="176" t="s">
        <v>16</v>
      </c>
      <c r="E35" s="150">
        <v>4</v>
      </c>
      <c r="F35" s="40">
        <v>100</v>
      </c>
      <c r="G35" s="38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123">
        <v>25</v>
      </c>
      <c r="AB35" s="123">
        <v>25</v>
      </c>
      <c r="AC35" s="123">
        <v>25</v>
      </c>
      <c r="AD35" s="123">
        <v>25</v>
      </c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132">
        <f t="shared" si="0"/>
        <v>100</v>
      </c>
    </row>
    <row r="36" spans="1:109" ht="15.75">
      <c r="A36" s="175"/>
      <c r="B36" s="137"/>
      <c r="C36" s="180"/>
      <c r="D36" s="177"/>
      <c r="E36" s="151"/>
      <c r="F36" s="29"/>
      <c r="G36" s="40">
        <v>0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123"/>
      <c r="AB36" s="123"/>
      <c r="AC36" s="123"/>
      <c r="AD36" s="1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132">
        <f t="shared" si="0"/>
        <v>0</v>
      </c>
    </row>
    <row r="37" spans="1:109" s="8" customFormat="1" ht="15" customHeight="1">
      <c r="A37" s="173">
        <v>17</v>
      </c>
      <c r="B37" s="136" t="s">
        <v>20</v>
      </c>
      <c r="C37" s="179" t="s">
        <v>50</v>
      </c>
      <c r="D37" s="176" t="s">
        <v>43</v>
      </c>
      <c r="E37" s="150">
        <v>4</v>
      </c>
      <c r="F37" s="40">
        <v>100</v>
      </c>
      <c r="G37" s="38"/>
      <c r="H37" s="23"/>
      <c r="I37" s="23"/>
      <c r="J37" s="23"/>
      <c r="K37" s="29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43"/>
      <c r="AB37" s="43"/>
      <c r="AC37" s="43"/>
      <c r="AD37" s="43"/>
      <c r="AE37" s="123">
        <v>25</v>
      </c>
      <c r="AF37" s="123">
        <v>25</v>
      </c>
      <c r="AG37" s="123">
        <v>25</v>
      </c>
      <c r="AH37" s="123">
        <v>25</v>
      </c>
      <c r="AI37" s="23"/>
      <c r="AJ37" s="23"/>
      <c r="AK37" s="23"/>
      <c r="AL37" s="24"/>
      <c r="AM37" s="24"/>
      <c r="AN37" s="24"/>
      <c r="AO37" s="24"/>
      <c r="AP37" s="24"/>
      <c r="AQ37" s="24"/>
      <c r="AR37" s="24"/>
      <c r="AS37" s="23"/>
      <c r="AT37" s="23"/>
      <c r="AU37" s="23"/>
      <c r="AV37" s="23"/>
      <c r="AW37" s="23"/>
      <c r="AX37" s="23"/>
      <c r="AY37" s="23"/>
      <c r="AZ37" s="23"/>
      <c r="BA37" s="23"/>
      <c r="BB37" s="132">
        <f t="shared" si="0"/>
        <v>100</v>
      </c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</row>
    <row r="38" spans="1:109" ht="15.75">
      <c r="A38" s="174"/>
      <c r="B38" s="137"/>
      <c r="C38" s="180"/>
      <c r="D38" s="177"/>
      <c r="E38" s="151"/>
      <c r="F38" s="40"/>
      <c r="G38" s="40">
        <v>0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123"/>
      <c r="AF38" s="123"/>
      <c r="AG38" s="123"/>
      <c r="AH38" s="1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132">
        <f t="shared" si="0"/>
        <v>0</v>
      </c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</row>
    <row r="39" spans="1:109" ht="15.75">
      <c r="A39" s="175">
        <v>18</v>
      </c>
      <c r="B39" s="136" t="s">
        <v>21</v>
      </c>
      <c r="C39" s="179" t="s">
        <v>51</v>
      </c>
      <c r="D39" s="182" t="s">
        <v>44</v>
      </c>
      <c r="E39" s="150">
        <v>3</v>
      </c>
      <c r="F39" s="40">
        <v>75</v>
      </c>
      <c r="G39" s="40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124">
        <v>5</v>
      </c>
      <c r="AN39" s="124">
        <v>5</v>
      </c>
      <c r="AO39" s="124">
        <v>5</v>
      </c>
      <c r="AP39" s="124">
        <v>5</v>
      </c>
      <c r="AQ39" s="126">
        <v>5</v>
      </c>
      <c r="AR39" s="127">
        <v>15</v>
      </c>
      <c r="AS39" s="124">
        <v>35</v>
      </c>
      <c r="AT39" s="23"/>
      <c r="AU39" s="23"/>
      <c r="AV39" s="23"/>
      <c r="AW39" s="23"/>
      <c r="AX39" s="23"/>
      <c r="AY39" s="23"/>
      <c r="AZ39" s="23"/>
      <c r="BA39" s="23"/>
      <c r="BB39" s="132">
        <f t="shared" si="0"/>
        <v>75</v>
      </c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</row>
    <row r="40" spans="1:109" ht="15.75">
      <c r="A40" s="175"/>
      <c r="B40" s="137"/>
      <c r="C40" s="180"/>
      <c r="D40" s="183"/>
      <c r="E40" s="151"/>
      <c r="F40" s="40"/>
      <c r="G40" s="40">
        <v>0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124"/>
      <c r="AN40" s="124"/>
      <c r="AO40" s="124"/>
      <c r="AP40" s="124"/>
      <c r="AQ40" s="124"/>
      <c r="AR40" s="124"/>
      <c r="AS40" s="124"/>
      <c r="AT40" s="23"/>
      <c r="AU40" s="23"/>
      <c r="AV40" s="23"/>
      <c r="AW40" s="23"/>
      <c r="AX40" s="23"/>
      <c r="AY40" s="23"/>
      <c r="AZ40" s="23"/>
      <c r="BA40" s="23"/>
      <c r="BB40" s="132">
        <f t="shared" si="0"/>
        <v>0</v>
      </c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</row>
    <row r="41" spans="1:109" ht="15.75" customHeight="1">
      <c r="A41" s="173">
        <v>19</v>
      </c>
      <c r="B41" s="178" t="s">
        <v>22</v>
      </c>
      <c r="C41" s="179" t="s">
        <v>57</v>
      </c>
      <c r="D41" s="176" t="s">
        <v>40</v>
      </c>
      <c r="E41" s="150">
        <v>8</v>
      </c>
      <c r="F41" s="40">
        <v>195</v>
      </c>
      <c r="G41" s="40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49">
        <v>40</v>
      </c>
      <c r="AX41" s="49">
        <v>40</v>
      </c>
      <c r="AY41" s="49">
        <v>40</v>
      </c>
      <c r="AZ41" s="49">
        <v>40</v>
      </c>
      <c r="BA41" s="49">
        <v>35</v>
      </c>
      <c r="BB41" s="132">
        <f t="shared" si="0"/>
        <v>195</v>
      </c>
    </row>
    <row r="42" spans="1:109" ht="15.75">
      <c r="A42" s="174"/>
      <c r="B42" s="178"/>
      <c r="C42" s="180"/>
      <c r="D42" s="177"/>
      <c r="E42" s="151"/>
      <c r="F42" s="29"/>
      <c r="G42" s="40">
        <v>5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44">
        <v>5</v>
      </c>
      <c r="BB42" s="132">
        <f t="shared" si="0"/>
        <v>5</v>
      </c>
    </row>
    <row r="43" spans="1:109" ht="33" customHeight="1">
      <c r="A43" s="175">
        <v>20</v>
      </c>
      <c r="B43" s="178" t="s">
        <v>23</v>
      </c>
      <c r="C43" s="179" t="s">
        <v>55</v>
      </c>
      <c r="D43" s="176" t="s">
        <v>40</v>
      </c>
      <c r="E43" s="150">
        <v>5</v>
      </c>
      <c r="F43" s="40">
        <v>27</v>
      </c>
      <c r="G43" s="38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50">
        <v>2</v>
      </c>
      <c r="AT43" s="48">
        <v>15</v>
      </c>
      <c r="AU43" s="48"/>
      <c r="AV43" s="48">
        <v>10</v>
      </c>
      <c r="AW43" s="47"/>
      <c r="AX43" s="23"/>
      <c r="AY43" s="23"/>
      <c r="AZ43" s="23"/>
      <c r="BA43" s="23"/>
      <c r="BB43" s="132">
        <f t="shared" si="0"/>
        <v>27</v>
      </c>
    </row>
    <row r="44" spans="1:109" ht="24" customHeight="1">
      <c r="A44" s="175"/>
      <c r="B44" s="178"/>
      <c r="C44" s="180"/>
      <c r="D44" s="177"/>
      <c r="E44" s="151"/>
      <c r="F44" s="29"/>
      <c r="G44" s="40">
        <v>98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44">
        <v>3</v>
      </c>
      <c r="AT44" s="46">
        <v>25</v>
      </c>
      <c r="AU44" s="46">
        <v>40</v>
      </c>
      <c r="AV44" s="46">
        <v>30</v>
      </c>
      <c r="AW44" s="47"/>
      <c r="AY44" s="23"/>
      <c r="AZ44" s="23"/>
      <c r="BA44" s="23"/>
      <c r="BB44" s="132">
        <f t="shared" si="0"/>
        <v>98</v>
      </c>
    </row>
    <row r="45" spans="1:109" ht="15.75">
      <c r="A45" s="10"/>
      <c r="B45" s="35" t="s">
        <v>5</v>
      </c>
      <c r="C45" s="35"/>
      <c r="D45" s="35"/>
      <c r="E45" s="30">
        <f t="shared" ref="E45:AJ45" si="1">SUM(E8:E44)</f>
        <v>68</v>
      </c>
      <c r="F45" s="39">
        <f t="shared" si="1"/>
        <v>1486</v>
      </c>
      <c r="G45" s="39">
        <f t="shared" si="1"/>
        <v>214</v>
      </c>
      <c r="H45" s="30">
        <f t="shared" si="1"/>
        <v>33</v>
      </c>
      <c r="I45" s="30">
        <f t="shared" si="1"/>
        <v>36</v>
      </c>
      <c r="J45" s="30">
        <f t="shared" si="1"/>
        <v>37</v>
      </c>
      <c r="K45" s="30">
        <f t="shared" si="1"/>
        <v>35</v>
      </c>
      <c r="L45" s="30">
        <f t="shared" si="1"/>
        <v>36</v>
      </c>
      <c r="M45" s="30">
        <f t="shared" si="1"/>
        <v>35</v>
      </c>
      <c r="N45" s="30">
        <f t="shared" si="1"/>
        <v>36</v>
      </c>
      <c r="O45" s="30">
        <f t="shared" si="1"/>
        <v>39</v>
      </c>
      <c r="P45" s="30">
        <f t="shared" si="1"/>
        <v>37</v>
      </c>
      <c r="Q45" s="30">
        <f t="shared" si="1"/>
        <v>37</v>
      </c>
      <c r="R45" s="30">
        <f t="shared" si="1"/>
        <v>40</v>
      </c>
      <c r="S45" s="30">
        <f t="shared" si="1"/>
        <v>40</v>
      </c>
      <c r="T45" s="30">
        <f t="shared" si="1"/>
        <v>40</v>
      </c>
      <c r="U45" s="30">
        <f t="shared" si="1"/>
        <v>40</v>
      </c>
      <c r="V45" s="30">
        <f t="shared" si="1"/>
        <v>40</v>
      </c>
      <c r="W45" s="30">
        <f t="shared" si="1"/>
        <v>40</v>
      </c>
      <c r="X45" s="30">
        <f t="shared" si="1"/>
        <v>33</v>
      </c>
      <c r="Y45" s="30">
        <f t="shared" si="1"/>
        <v>39</v>
      </c>
      <c r="Z45" s="30">
        <f t="shared" si="1"/>
        <v>30</v>
      </c>
      <c r="AA45" s="30">
        <f t="shared" si="1"/>
        <v>32</v>
      </c>
      <c r="AB45" s="30">
        <f t="shared" si="1"/>
        <v>33</v>
      </c>
      <c r="AC45" s="30">
        <f t="shared" si="1"/>
        <v>35</v>
      </c>
      <c r="AD45" s="30">
        <f t="shared" si="1"/>
        <v>33</v>
      </c>
      <c r="AE45" s="30">
        <f t="shared" si="1"/>
        <v>32</v>
      </c>
      <c r="AF45" s="30">
        <f t="shared" si="1"/>
        <v>32</v>
      </c>
      <c r="AG45" s="30">
        <f t="shared" si="1"/>
        <v>32</v>
      </c>
      <c r="AH45" s="30">
        <f t="shared" si="1"/>
        <v>32</v>
      </c>
      <c r="AI45" s="30">
        <f t="shared" si="1"/>
        <v>37</v>
      </c>
      <c r="AJ45" s="30">
        <f t="shared" si="1"/>
        <v>37</v>
      </c>
      <c r="AK45" s="30">
        <f t="shared" ref="AK45:BB45" si="2">SUM(AK8:AK44)</f>
        <v>35</v>
      </c>
      <c r="AL45" s="30">
        <f t="shared" si="2"/>
        <v>37</v>
      </c>
      <c r="AM45" s="30">
        <f t="shared" si="2"/>
        <v>40</v>
      </c>
      <c r="AN45" s="30">
        <f t="shared" si="2"/>
        <v>38</v>
      </c>
      <c r="AO45" s="30">
        <f t="shared" si="2"/>
        <v>37</v>
      </c>
      <c r="AP45" s="30">
        <f t="shared" si="2"/>
        <v>38</v>
      </c>
      <c r="AQ45" s="30">
        <f t="shared" si="2"/>
        <v>37</v>
      </c>
      <c r="AR45" s="30">
        <f t="shared" si="2"/>
        <v>40</v>
      </c>
      <c r="AS45" s="30">
        <f t="shared" si="2"/>
        <v>40</v>
      </c>
      <c r="AT45" s="30">
        <f t="shared" si="2"/>
        <v>40</v>
      </c>
      <c r="AU45" s="30">
        <f t="shared" si="2"/>
        <v>40</v>
      </c>
      <c r="AV45" s="30">
        <f t="shared" si="2"/>
        <v>40</v>
      </c>
      <c r="AW45" s="30">
        <f t="shared" si="2"/>
        <v>40</v>
      </c>
      <c r="AX45" s="30">
        <f t="shared" si="2"/>
        <v>40</v>
      </c>
      <c r="AY45" s="30">
        <f t="shared" si="2"/>
        <v>40</v>
      </c>
      <c r="AZ45" s="30">
        <f t="shared" si="2"/>
        <v>40</v>
      </c>
      <c r="BA45" s="30">
        <f t="shared" si="2"/>
        <v>40</v>
      </c>
      <c r="BB45" s="39">
        <f t="shared" si="2"/>
        <v>1700</v>
      </c>
    </row>
    <row r="46" spans="1:109">
      <c r="A46" s="4"/>
      <c r="B46" s="37"/>
      <c r="C46" s="37"/>
      <c r="D46" s="37"/>
      <c r="E46" s="4"/>
      <c r="F46" s="5"/>
      <c r="G46" s="5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133"/>
    </row>
    <row r="47" spans="1:109">
      <c r="A47" s="4"/>
      <c r="B47" s="37"/>
      <c r="C47" s="37"/>
      <c r="D47" s="37"/>
      <c r="E47" s="4"/>
      <c r="F47" s="5"/>
      <c r="G47" s="5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133"/>
    </row>
    <row r="48" spans="1:109">
      <c r="A48" s="4"/>
      <c r="B48" s="37"/>
      <c r="C48" s="37"/>
      <c r="D48" s="37"/>
      <c r="E48" s="4"/>
      <c r="F48" s="5"/>
      <c r="G48" s="5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133"/>
    </row>
    <row r="49" spans="1:54">
      <c r="A49" s="4"/>
      <c r="B49" s="37"/>
      <c r="C49" s="37"/>
      <c r="D49" s="37"/>
      <c r="E49" s="4"/>
      <c r="F49" s="5"/>
      <c r="G49" s="5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133"/>
    </row>
    <row r="50" spans="1:54">
      <c r="A50" s="4"/>
      <c r="B50" s="37"/>
      <c r="C50" s="37"/>
      <c r="D50" s="37"/>
      <c r="E50" s="4"/>
      <c r="F50" s="5"/>
      <c r="G50" s="5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133"/>
    </row>
    <row r="51" spans="1:54">
      <c r="A51" s="4"/>
      <c r="B51" s="37"/>
      <c r="C51" s="37"/>
      <c r="D51" s="37"/>
      <c r="E51" s="4"/>
      <c r="F51" s="5"/>
      <c r="G51" s="5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133"/>
    </row>
    <row r="52" spans="1:54">
      <c r="A52" s="4"/>
      <c r="B52" s="37"/>
      <c r="C52" s="37"/>
      <c r="D52" s="37"/>
      <c r="E52" s="4"/>
      <c r="F52" s="5"/>
      <c r="G52" s="5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133"/>
    </row>
    <row r="53" spans="1:54">
      <c r="A53" s="4"/>
      <c r="B53" s="37"/>
      <c r="C53" s="37"/>
      <c r="D53" s="37"/>
      <c r="E53" s="4"/>
      <c r="F53" s="5"/>
      <c r="G53" s="5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133"/>
    </row>
    <row r="54" spans="1:54">
      <c r="A54" s="4"/>
      <c r="B54" s="37"/>
      <c r="C54" s="37"/>
      <c r="D54" s="37"/>
      <c r="E54" s="4"/>
      <c r="F54" s="5"/>
      <c r="G54" s="5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133"/>
    </row>
    <row r="55" spans="1:54">
      <c r="A55" s="4"/>
      <c r="B55" s="37"/>
      <c r="C55" s="37"/>
      <c r="D55" s="37"/>
      <c r="E55" s="4"/>
      <c r="F55" s="5"/>
      <c r="G55" s="5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133"/>
    </row>
    <row r="56" spans="1:54">
      <c r="A56" s="4"/>
      <c r="B56" s="37"/>
      <c r="C56" s="37"/>
      <c r="D56" s="37"/>
      <c r="E56" s="4"/>
      <c r="F56" s="5"/>
      <c r="G56" s="5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133"/>
    </row>
    <row r="57" spans="1:54">
      <c r="A57" s="4"/>
      <c r="B57" s="37"/>
      <c r="C57" s="37"/>
      <c r="D57" s="37"/>
      <c r="E57" s="4"/>
      <c r="F57" s="5"/>
      <c r="G57" s="5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133"/>
    </row>
    <row r="58" spans="1:54">
      <c r="A58" s="4"/>
      <c r="B58" s="37"/>
      <c r="C58" s="37"/>
      <c r="D58" s="37"/>
      <c r="E58" s="4"/>
      <c r="F58" s="5"/>
      <c r="G58" s="5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133"/>
    </row>
    <row r="59" spans="1:54">
      <c r="A59" s="4"/>
      <c r="B59" s="37"/>
      <c r="C59" s="37"/>
      <c r="D59" s="37"/>
      <c r="E59" s="4"/>
      <c r="F59" s="5"/>
      <c r="G59" s="5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133"/>
    </row>
    <row r="60" spans="1:54">
      <c r="A60" s="4"/>
      <c r="B60" s="37"/>
      <c r="C60" s="37"/>
      <c r="D60" s="37"/>
      <c r="E60" s="4"/>
      <c r="F60" s="5"/>
      <c r="G60" s="5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133"/>
    </row>
    <row r="61" spans="1:54">
      <c r="A61" s="4"/>
      <c r="B61" s="37"/>
      <c r="C61" s="37"/>
      <c r="D61" s="37"/>
      <c r="E61" s="4"/>
      <c r="F61" s="5"/>
      <c r="G61" s="5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133"/>
    </row>
    <row r="62" spans="1:54">
      <c r="A62" s="4"/>
      <c r="B62" s="37"/>
      <c r="C62" s="37"/>
      <c r="D62" s="37"/>
      <c r="E62" s="4"/>
      <c r="F62" s="5"/>
      <c r="G62" s="5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133"/>
    </row>
    <row r="63" spans="1:54">
      <c r="A63" s="4"/>
      <c r="B63" s="37"/>
      <c r="C63" s="37"/>
      <c r="D63" s="37"/>
      <c r="E63" s="4"/>
      <c r="F63" s="5"/>
      <c r="G63" s="5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133"/>
    </row>
    <row r="64" spans="1:54">
      <c r="A64" s="4"/>
      <c r="B64" s="37"/>
      <c r="C64" s="37"/>
      <c r="D64" s="37"/>
      <c r="E64" s="4"/>
      <c r="F64" s="5"/>
      <c r="G64" s="5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133"/>
    </row>
    <row r="65" spans="1:54">
      <c r="A65" s="4"/>
      <c r="B65" s="37"/>
      <c r="C65" s="37"/>
      <c r="D65" s="37"/>
      <c r="E65" s="4"/>
      <c r="F65" s="5"/>
      <c r="G65" s="5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133"/>
    </row>
    <row r="66" spans="1:54">
      <c r="A66" s="4"/>
      <c r="B66" s="37"/>
      <c r="C66" s="37"/>
      <c r="D66" s="37"/>
      <c r="E66" s="4"/>
      <c r="F66" s="5"/>
      <c r="G66" s="5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133"/>
    </row>
    <row r="67" spans="1:54">
      <c r="A67" s="4"/>
      <c r="B67" s="37"/>
      <c r="C67" s="37"/>
      <c r="D67" s="37"/>
      <c r="E67" s="4"/>
      <c r="F67" s="5"/>
      <c r="G67" s="5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133"/>
    </row>
    <row r="68" spans="1:54">
      <c r="A68" s="4"/>
      <c r="B68" s="37"/>
      <c r="C68" s="37"/>
      <c r="D68" s="37"/>
      <c r="E68" s="4"/>
      <c r="F68" s="5"/>
      <c r="G68" s="5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133"/>
    </row>
    <row r="69" spans="1:54">
      <c r="A69" s="4"/>
      <c r="B69" s="37"/>
      <c r="C69" s="37"/>
      <c r="D69" s="37"/>
      <c r="E69" s="4"/>
      <c r="F69" s="5"/>
      <c r="G69" s="5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133"/>
    </row>
    <row r="70" spans="1:54">
      <c r="A70" s="4"/>
      <c r="B70" s="37"/>
      <c r="C70" s="37"/>
      <c r="D70" s="37"/>
      <c r="E70" s="4"/>
      <c r="F70" s="5"/>
      <c r="G70" s="5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133"/>
    </row>
    <row r="71" spans="1:54">
      <c r="A71" s="4"/>
      <c r="B71" s="37"/>
      <c r="C71" s="37"/>
      <c r="D71" s="37"/>
      <c r="E71" s="4"/>
      <c r="F71" s="5"/>
      <c r="G71" s="5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133"/>
    </row>
    <row r="72" spans="1:54">
      <c r="A72" s="4"/>
      <c r="B72" s="37"/>
      <c r="C72" s="37"/>
      <c r="D72" s="37"/>
      <c r="E72" s="4"/>
      <c r="F72" s="5"/>
      <c r="G72" s="5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133"/>
    </row>
    <row r="73" spans="1:54">
      <c r="A73" s="4"/>
      <c r="B73" s="37"/>
      <c r="C73" s="37"/>
      <c r="D73" s="37"/>
      <c r="E73" s="4"/>
      <c r="F73" s="5"/>
      <c r="G73" s="5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133"/>
    </row>
    <row r="74" spans="1:54">
      <c r="A74" s="4"/>
      <c r="B74" s="37"/>
      <c r="C74" s="37"/>
      <c r="D74" s="37"/>
      <c r="E74" s="4"/>
      <c r="F74" s="5"/>
      <c r="G74" s="5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133"/>
    </row>
    <row r="75" spans="1:54">
      <c r="A75" s="4"/>
      <c r="B75" s="37"/>
      <c r="C75" s="37"/>
      <c r="D75" s="37"/>
      <c r="E75" s="4"/>
      <c r="F75" s="5"/>
      <c r="G75" s="5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133"/>
    </row>
    <row r="76" spans="1:54">
      <c r="A76" s="4"/>
      <c r="B76" s="37"/>
      <c r="C76" s="37"/>
      <c r="D76" s="37"/>
      <c r="E76" s="4"/>
      <c r="F76" s="5"/>
      <c r="G76" s="5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133"/>
    </row>
    <row r="77" spans="1:54">
      <c r="A77" s="4"/>
      <c r="B77" s="37"/>
      <c r="C77" s="37"/>
      <c r="D77" s="37"/>
      <c r="E77" s="4"/>
      <c r="F77" s="5"/>
      <c r="G77" s="5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133"/>
    </row>
    <row r="78" spans="1:54">
      <c r="A78" s="4"/>
      <c r="B78" s="37"/>
      <c r="C78" s="37"/>
      <c r="D78" s="37"/>
      <c r="E78" s="4"/>
      <c r="F78" s="5"/>
      <c r="G78" s="5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133"/>
    </row>
    <row r="79" spans="1:54">
      <c r="A79" s="4"/>
      <c r="B79" s="37"/>
      <c r="C79" s="37"/>
      <c r="D79" s="37"/>
      <c r="E79" s="4"/>
      <c r="F79" s="5"/>
      <c r="G79" s="5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133"/>
    </row>
    <row r="80" spans="1:54">
      <c r="A80" s="4"/>
      <c r="B80" s="37"/>
      <c r="C80" s="37"/>
      <c r="D80" s="37"/>
      <c r="E80" s="4"/>
      <c r="F80" s="5"/>
      <c r="G80" s="5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133"/>
    </row>
    <row r="81" spans="1:54">
      <c r="A81" s="4"/>
      <c r="B81" s="37"/>
      <c r="C81" s="37"/>
      <c r="D81" s="37"/>
      <c r="E81" s="4"/>
      <c r="F81" s="5"/>
      <c r="G81" s="5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133"/>
    </row>
    <row r="82" spans="1:54">
      <c r="A82" s="4"/>
      <c r="B82" s="37"/>
      <c r="C82" s="37"/>
      <c r="D82" s="37"/>
      <c r="E82" s="4"/>
      <c r="F82" s="5"/>
      <c r="G82" s="5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133"/>
    </row>
    <row r="83" spans="1:54">
      <c r="A83" s="4"/>
      <c r="B83" s="37"/>
      <c r="C83" s="37"/>
      <c r="D83" s="37"/>
      <c r="E83" s="4"/>
      <c r="F83" s="5"/>
      <c r="G83" s="5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133"/>
    </row>
    <row r="84" spans="1:54">
      <c r="A84" s="4"/>
      <c r="B84" s="37"/>
      <c r="C84" s="37"/>
      <c r="D84" s="37"/>
      <c r="E84" s="4"/>
      <c r="F84" s="5"/>
      <c r="G84" s="5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133"/>
    </row>
    <row r="85" spans="1:54">
      <c r="A85" s="4"/>
      <c r="B85" s="37"/>
      <c r="C85" s="37"/>
      <c r="D85" s="37"/>
      <c r="E85" s="4"/>
      <c r="F85" s="5"/>
      <c r="G85" s="5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133"/>
    </row>
    <row r="86" spans="1:54">
      <c r="A86" s="4"/>
      <c r="B86" s="37"/>
      <c r="C86" s="37"/>
      <c r="D86" s="37"/>
      <c r="E86" s="4"/>
      <c r="F86" s="5"/>
      <c r="G86" s="5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133"/>
    </row>
    <row r="87" spans="1:54">
      <c r="A87" s="4"/>
      <c r="B87" s="37"/>
      <c r="C87" s="37"/>
      <c r="D87" s="37"/>
      <c r="E87" s="4"/>
      <c r="F87" s="5"/>
      <c r="G87" s="5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133"/>
    </row>
    <row r="88" spans="1:54">
      <c r="A88" s="4"/>
      <c r="B88" s="37"/>
      <c r="C88" s="37"/>
      <c r="D88" s="37"/>
      <c r="E88" s="4"/>
      <c r="F88" s="5"/>
      <c r="G88" s="5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133"/>
    </row>
    <row r="89" spans="1:54">
      <c r="A89" s="4"/>
      <c r="B89" s="37"/>
      <c r="C89" s="37"/>
      <c r="D89" s="37"/>
      <c r="E89" s="4"/>
      <c r="F89" s="5"/>
      <c r="G89" s="5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133"/>
    </row>
    <row r="90" spans="1:54">
      <c r="A90" s="4"/>
      <c r="B90" s="37"/>
      <c r="C90" s="37"/>
      <c r="D90" s="37"/>
      <c r="E90" s="4"/>
      <c r="F90" s="5"/>
      <c r="G90" s="5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133"/>
    </row>
    <row r="91" spans="1:54">
      <c r="A91" s="4"/>
      <c r="B91" s="37"/>
      <c r="C91" s="37"/>
      <c r="D91" s="37"/>
      <c r="E91" s="4"/>
      <c r="F91" s="5"/>
      <c r="G91" s="5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133"/>
    </row>
    <row r="92" spans="1:54">
      <c r="A92" s="4"/>
      <c r="B92" s="37"/>
      <c r="C92" s="37"/>
      <c r="D92" s="37"/>
      <c r="E92" s="4"/>
      <c r="F92" s="5"/>
      <c r="G92" s="5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133"/>
    </row>
    <row r="93" spans="1:54">
      <c r="A93" s="4"/>
      <c r="B93" s="37"/>
      <c r="C93" s="37"/>
      <c r="D93" s="37"/>
      <c r="E93" s="4"/>
      <c r="F93" s="5"/>
      <c r="G93" s="5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133"/>
    </row>
    <row r="94" spans="1:54">
      <c r="A94" s="4"/>
      <c r="B94" s="37"/>
      <c r="C94" s="37"/>
      <c r="D94" s="37"/>
      <c r="E94" s="4"/>
      <c r="F94" s="5"/>
      <c r="G94" s="5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133"/>
    </row>
    <row r="95" spans="1:54">
      <c r="A95" s="4"/>
      <c r="B95" s="37"/>
      <c r="C95" s="37"/>
      <c r="D95" s="37"/>
      <c r="E95" s="4"/>
      <c r="F95" s="5"/>
      <c r="G95" s="5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133"/>
    </row>
    <row r="96" spans="1:54">
      <c r="A96" s="4"/>
      <c r="B96" s="37"/>
      <c r="C96" s="37"/>
      <c r="D96" s="37"/>
      <c r="E96" s="4"/>
      <c r="F96" s="5"/>
      <c r="G96" s="5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133"/>
    </row>
    <row r="97" spans="1:54">
      <c r="A97" s="4"/>
      <c r="B97" s="37"/>
      <c r="C97" s="37"/>
      <c r="D97" s="37"/>
      <c r="E97" s="4"/>
      <c r="F97" s="5"/>
      <c r="G97" s="5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133"/>
    </row>
    <row r="98" spans="1:54">
      <c r="A98" s="4"/>
      <c r="B98" s="37"/>
      <c r="C98" s="37"/>
      <c r="D98" s="37"/>
      <c r="E98" s="4"/>
      <c r="F98" s="5"/>
      <c r="G98" s="5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133"/>
    </row>
    <row r="99" spans="1:54">
      <c r="A99" s="4"/>
      <c r="B99" s="37"/>
      <c r="C99" s="37"/>
      <c r="D99" s="37"/>
      <c r="E99" s="4"/>
      <c r="F99" s="5"/>
      <c r="G99" s="5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133"/>
    </row>
    <row r="100" spans="1:54">
      <c r="A100" s="4"/>
      <c r="B100" s="37"/>
      <c r="C100" s="37"/>
      <c r="D100" s="37"/>
      <c r="E100" s="4"/>
      <c r="F100" s="5"/>
      <c r="G100" s="5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133"/>
    </row>
    <row r="101" spans="1:54">
      <c r="A101" s="4"/>
      <c r="B101" s="37"/>
      <c r="C101" s="37"/>
      <c r="D101" s="37"/>
      <c r="E101" s="4"/>
      <c r="F101" s="5"/>
      <c r="G101" s="5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133"/>
    </row>
    <row r="102" spans="1:54">
      <c r="A102" s="4"/>
      <c r="B102" s="37"/>
      <c r="C102" s="37"/>
      <c r="D102" s="37"/>
      <c r="E102" s="4"/>
      <c r="F102" s="5"/>
      <c r="G102" s="5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133"/>
    </row>
    <row r="103" spans="1:54">
      <c r="A103" s="4"/>
      <c r="B103" s="37"/>
      <c r="C103" s="37"/>
      <c r="D103" s="37"/>
      <c r="E103" s="4"/>
      <c r="F103" s="5"/>
      <c r="G103" s="5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133"/>
    </row>
    <row r="104" spans="1:54">
      <c r="A104" s="4"/>
      <c r="B104" s="37"/>
      <c r="C104" s="37"/>
      <c r="D104" s="37"/>
      <c r="E104" s="4"/>
      <c r="F104" s="5"/>
      <c r="G104" s="5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133"/>
    </row>
    <row r="105" spans="1:54">
      <c r="A105" s="4"/>
      <c r="B105" s="37"/>
      <c r="C105" s="37"/>
      <c r="D105" s="37"/>
      <c r="E105" s="4"/>
      <c r="F105" s="5"/>
      <c r="G105" s="5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133"/>
    </row>
    <row r="106" spans="1:54">
      <c r="A106" s="4"/>
      <c r="B106" s="37"/>
      <c r="C106" s="37"/>
      <c r="D106" s="37"/>
      <c r="E106" s="4"/>
      <c r="F106" s="5"/>
      <c r="G106" s="5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133"/>
    </row>
    <row r="107" spans="1:54">
      <c r="A107" s="4"/>
      <c r="B107" s="37"/>
      <c r="C107" s="37"/>
      <c r="D107" s="37"/>
      <c r="E107" s="4"/>
      <c r="F107" s="5"/>
      <c r="G107" s="5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133"/>
    </row>
    <row r="108" spans="1:54">
      <c r="A108" s="4"/>
      <c r="B108" s="37"/>
      <c r="C108" s="37"/>
      <c r="D108" s="37"/>
      <c r="E108" s="4"/>
      <c r="F108" s="5"/>
      <c r="G108" s="5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133"/>
    </row>
    <row r="109" spans="1:54">
      <c r="A109" s="4"/>
      <c r="B109" s="37"/>
      <c r="C109" s="37"/>
      <c r="D109" s="37"/>
      <c r="E109" s="4"/>
      <c r="F109" s="5"/>
      <c r="G109" s="5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133"/>
    </row>
    <row r="110" spans="1:54">
      <c r="A110" s="4"/>
      <c r="B110" s="37"/>
      <c r="C110" s="37"/>
      <c r="D110" s="37"/>
      <c r="E110" s="4"/>
      <c r="F110" s="5"/>
      <c r="G110" s="5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133"/>
    </row>
    <row r="111" spans="1:54">
      <c r="A111" s="4"/>
      <c r="B111" s="37"/>
      <c r="C111" s="37"/>
      <c r="D111" s="37"/>
      <c r="E111" s="4"/>
      <c r="F111" s="5"/>
      <c r="G111" s="5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133"/>
    </row>
    <row r="112" spans="1:54">
      <c r="A112" s="4"/>
      <c r="B112" s="37"/>
      <c r="C112" s="37"/>
      <c r="D112" s="37"/>
      <c r="E112" s="4"/>
      <c r="F112" s="5"/>
      <c r="G112" s="5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</row>
    <row r="113" spans="1:44">
      <c r="A113" s="4"/>
      <c r="B113" s="37"/>
      <c r="C113" s="37"/>
      <c r="D113" s="37"/>
      <c r="E113" s="4"/>
      <c r="F113" s="5"/>
      <c r="G113" s="5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</row>
    <row r="114" spans="1:44">
      <c r="A114" s="4"/>
      <c r="B114" s="37"/>
      <c r="C114" s="37"/>
      <c r="D114" s="37"/>
      <c r="E114" s="4"/>
      <c r="F114" s="5"/>
      <c r="G114" s="5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</row>
    <row r="115" spans="1:44">
      <c r="A115" s="4"/>
      <c r="B115" s="37"/>
      <c r="C115" s="37"/>
      <c r="D115" s="37"/>
      <c r="E115" s="4"/>
      <c r="F115" s="5"/>
      <c r="G115" s="5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</row>
    <row r="116" spans="1:44">
      <c r="A116" s="4"/>
      <c r="B116" s="37"/>
      <c r="C116" s="37"/>
      <c r="D116" s="37"/>
      <c r="E116" s="4"/>
      <c r="F116" s="5"/>
      <c r="G116" s="5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</row>
    <row r="117" spans="1:44">
      <c r="A117" s="4"/>
      <c r="B117" s="37"/>
      <c r="C117" s="37"/>
      <c r="D117" s="37"/>
      <c r="E117" s="4"/>
      <c r="F117" s="5"/>
      <c r="G117" s="5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</row>
    <row r="118" spans="1:44">
      <c r="A118" s="4"/>
      <c r="B118" s="37"/>
      <c r="C118" s="37"/>
      <c r="D118" s="37"/>
      <c r="E118" s="4"/>
      <c r="F118" s="5"/>
      <c r="G118" s="5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</row>
    <row r="119" spans="1:44">
      <c r="A119" s="4"/>
      <c r="B119" s="37"/>
      <c r="C119" s="37"/>
      <c r="D119" s="37"/>
      <c r="E119" s="4"/>
      <c r="F119" s="5"/>
      <c r="G119" s="5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</row>
    <row r="120" spans="1:44">
      <c r="A120" s="4"/>
      <c r="B120" s="37"/>
      <c r="C120" s="37"/>
      <c r="D120" s="37"/>
      <c r="E120" s="4"/>
      <c r="F120" s="5"/>
      <c r="G120" s="5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</row>
    <row r="121" spans="1:44">
      <c r="A121" s="4"/>
      <c r="B121" s="37"/>
      <c r="C121" s="37"/>
      <c r="D121" s="37"/>
      <c r="E121" s="4"/>
      <c r="F121" s="5"/>
      <c r="G121" s="5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</row>
    <row r="122" spans="1:44">
      <c r="A122" s="4"/>
      <c r="B122" s="37"/>
      <c r="C122" s="37"/>
      <c r="D122" s="37"/>
      <c r="E122" s="4"/>
      <c r="F122" s="5"/>
      <c r="G122" s="5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</row>
    <row r="123" spans="1:44">
      <c r="A123" s="4"/>
      <c r="B123" s="37"/>
      <c r="C123" s="37"/>
      <c r="D123" s="37"/>
      <c r="E123" s="4"/>
      <c r="F123" s="5"/>
      <c r="G123" s="5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</row>
    <row r="124" spans="1:44">
      <c r="A124" s="4"/>
      <c r="B124" s="37"/>
      <c r="C124" s="37"/>
      <c r="D124" s="37"/>
      <c r="E124" s="4"/>
      <c r="F124" s="5"/>
      <c r="G124" s="5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</row>
    <row r="125" spans="1:44">
      <c r="A125" s="4"/>
      <c r="B125" s="37"/>
      <c r="C125" s="37"/>
      <c r="D125" s="37"/>
      <c r="E125" s="4"/>
      <c r="F125" s="5"/>
      <c r="G125" s="5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</row>
    <row r="126" spans="1:44">
      <c r="A126" s="4"/>
      <c r="B126" s="37"/>
      <c r="C126" s="37"/>
      <c r="D126" s="37"/>
      <c r="E126" s="4"/>
      <c r="F126" s="5"/>
      <c r="G126" s="5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</row>
    <row r="127" spans="1:44">
      <c r="A127" s="4"/>
      <c r="B127" s="37"/>
      <c r="C127" s="37"/>
      <c r="D127" s="37"/>
      <c r="E127" s="4"/>
      <c r="F127" s="5"/>
      <c r="G127" s="5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</row>
    <row r="128" spans="1:44">
      <c r="A128" s="4"/>
      <c r="B128" s="37"/>
      <c r="C128" s="37"/>
      <c r="D128" s="37"/>
      <c r="E128" s="4"/>
      <c r="F128" s="5"/>
      <c r="G128" s="5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</row>
    <row r="129" spans="1:44">
      <c r="A129" s="4"/>
      <c r="B129" s="37"/>
      <c r="C129" s="37"/>
      <c r="D129" s="37"/>
      <c r="E129" s="4"/>
      <c r="F129" s="5"/>
      <c r="G129" s="5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</row>
    <row r="130" spans="1:44">
      <c r="A130" s="4"/>
      <c r="B130" s="37"/>
      <c r="C130" s="37"/>
      <c r="D130" s="37"/>
      <c r="E130" s="4"/>
      <c r="F130" s="5"/>
      <c r="G130" s="5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</row>
    <row r="131" spans="1:44">
      <c r="A131" s="4"/>
      <c r="B131" s="37"/>
      <c r="C131" s="37"/>
      <c r="D131" s="37"/>
      <c r="E131" s="4"/>
      <c r="F131" s="5"/>
      <c r="G131" s="5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</row>
    <row r="132" spans="1:44">
      <c r="A132" s="4"/>
      <c r="B132" s="37"/>
      <c r="C132" s="37"/>
      <c r="D132" s="37"/>
      <c r="E132" s="4"/>
      <c r="F132" s="5"/>
      <c r="G132" s="5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</row>
    <row r="133" spans="1:44">
      <c r="A133" s="4"/>
      <c r="B133" s="37"/>
      <c r="C133" s="37"/>
      <c r="D133" s="37"/>
      <c r="E133" s="4"/>
      <c r="F133" s="5"/>
      <c r="G133" s="5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</row>
    <row r="134" spans="1:44">
      <c r="A134" s="4"/>
      <c r="B134" s="37"/>
      <c r="C134" s="37"/>
      <c r="D134" s="37"/>
      <c r="E134" s="4"/>
      <c r="F134" s="5"/>
      <c r="G134" s="5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</row>
    <row r="135" spans="1:44">
      <c r="A135" s="4"/>
      <c r="B135" s="37"/>
      <c r="C135" s="37"/>
      <c r="D135" s="37"/>
      <c r="E135" s="4"/>
      <c r="F135" s="5"/>
      <c r="G135" s="5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</row>
    <row r="136" spans="1:44">
      <c r="A136" s="4"/>
      <c r="B136" s="37"/>
      <c r="C136" s="37"/>
      <c r="D136" s="37"/>
      <c r="E136" s="4"/>
      <c r="F136" s="5"/>
      <c r="G136" s="5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</row>
    <row r="137" spans="1:44">
      <c r="A137" s="4"/>
      <c r="B137" s="37"/>
      <c r="C137" s="37"/>
      <c r="D137" s="37"/>
      <c r="E137" s="4"/>
      <c r="F137" s="5"/>
      <c r="G137" s="5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</row>
    <row r="138" spans="1:44">
      <c r="A138" s="4"/>
      <c r="B138" s="37"/>
      <c r="C138" s="37"/>
      <c r="D138" s="37"/>
      <c r="E138" s="4"/>
      <c r="F138" s="5"/>
      <c r="G138" s="5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</row>
    <row r="139" spans="1:44">
      <c r="A139" s="4"/>
      <c r="B139" s="37"/>
      <c r="C139" s="37"/>
      <c r="D139" s="37"/>
      <c r="E139" s="4"/>
      <c r="F139" s="5"/>
      <c r="G139" s="5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</row>
    <row r="140" spans="1:44">
      <c r="A140" s="4"/>
      <c r="B140" s="37"/>
      <c r="C140" s="37"/>
      <c r="D140" s="37"/>
      <c r="E140" s="4"/>
      <c r="F140" s="5"/>
      <c r="G140" s="5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</row>
    <row r="141" spans="1:44">
      <c r="A141" s="4"/>
      <c r="B141" s="37"/>
      <c r="C141" s="37"/>
      <c r="D141" s="37"/>
      <c r="E141" s="4"/>
      <c r="F141" s="5"/>
      <c r="G141" s="5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</row>
    <row r="142" spans="1:44">
      <c r="A142" s="4"/>
      <c r="B142" s="37"/>
      <c r="C142" s="37"/>
      <c r="D142" s="37"/>
      <c r="E142" s="4"/>
      <c r="F142" s="5"/>
      <c r="G142" s="5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</row>
    <row r="143" spans="1:44">
      <c r="A143" s="4"/>
      <c r="B143" s="37"/>
      <c r="C143" s="37"/>
      <c r="D143" s="37"/>
      <c r="E143" s="4"/>
      <c r="F143" s="5"/>
      <c r="G143" s="5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</row>
    <row r="144" spans="1:44">
      <c r="A144" s="4"/>
      <c r="B144" s="37"/>
      <c r="C144" s="37"/>
      <c r="D144" s="37"/>
      <c r="E144" s="4"/>
      <c r="F144" s="5"/>
      <c r="G144" s="5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</row>
    <row r="145" spans="1:44">
      <c r="A145" s="4"/>
      <c r="B145" s="37"/>
      <c r="C145" s="37"/>
      <c r="D145" s="37"/>
      <c r="E145" s="4"/>
      <c r="F145" s="5"/>
      <c r="G145" s="5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</row>
    <row r="146" spans="1:44">
      <c r="A146" s="4"/>
      <c r="B146" s="37"/>
      <c r="C146" s="37"/>
      <c r="D146" s="37"/>
      <c r="E146" s="4"/>
      <c r="F146" s="5"/>
      <c r="G146" s="5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</row>
    <row r="147" spans="1:44">
      <c r="A147" s="4"/>
      <c r="B147" s="37"/>
      <c r="C147" s="37"/>
      <c r="D147" s="37"/>
      <c r="E147" s="4"/>
      <c r="F147" s="5"/>
      <c r="G147" s="5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</row>
    <row r="148" spans="1:44">
      <c r="A148" s="4"/>
      <c r="B148" s="37"/>
      <c r="C148" s="37"/>
      <c r="D148" s="37"/>
      <c r="E148" s="4"/>
      <c r="F148" s="5"/>
      <c r="G148" s="5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</row>
    <row r="149" spans="1:44">
      <c r="A149" s="4"/>
      <c r="B149" s="37"/>
      <c r="C149" s="37"/>
      <c r="D149" s="37"/>
      <c r="E149" s="4"/>
      <c r="F149" s="5"/>
      <c r="G149" s="5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</row>
    <row r="150" spans="1:44">
      <c r="A150" s="4"/>
      <c r="B150" s="37"/>
      <c r="C150" s="37"/>
      <c r="D150" s="37"/>
      <c r="E150" s="4"/>
      <c r="F150" s="5"/>
      <c r="G150" s="5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</row>
    <row r="151" spans="1:44">
      <c r="A151" s="4"/>
      <c r="B151" s="37"/>
      <c r="C151" s="37"/>
      <c r="D151" s="37"/>
      <c r="E151" s="4"/>
      <c r="F151" s="5"/>
      <c r="G151" s="5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</row>
    <row r="152" spans="1:44">
      <c r="A152" s="4"/>
      <c r="B152" s="37"/>
      <c r="C152" s="37"/>
      <c r="D152" s="37"/>
      <c r="E152" s="4"/>
      <c r="F152" s="5"/>
      <c r="G152" s="5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</row>
    <row r="153" spans="1:44">
      <c r="A153" s="4"/>
      <c r="B153" s="37"/>
      <c r="C153" s="37"/>
      <c r="D153" s="37"/>
      <c r="E153" s="4"/>
      <c r="F153" s="5"/>
      <c r="G153" s="5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</row>
    <row r="154" spans="1:44">
      <c r="A154" s="4"/>
      <c r="B154" s="37"/>
      <c r="C154" s="37"/>
      <c r="D154" s="37"/>
      <c r="E154" s="4"/>
      <c r="F154" s="5"/>
      <c r="G154" s="5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</row>
    <row r="155" spans="1:44">
      <c r="A155" s="4"/>
      <c r="B155" s="37"/>
      <c r="C155" s="37"/>
      <c r="D155" s="37"/>
      <c r="E155" s="4"/>
      <c r="F155" s="5"/>
      <c r="G155" s="5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</row>
    <row r="156" spans="1:44">
      <c r="A156" s="4"/>
      <c r="B156" s="37"/>
      <c r="C156" s="37"/>
      <c r="D156" s="37"/>
      <c r="E156" s="4"/>
      <c r="F156" s="5"/>
      <c r="G156" s="5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</row>
    <row r="157" spans="1:44">
      <c r="A157" s="4"/>
      <c r="B157" s="37"/>
      <c r="C157" s="37"/>
      <c r="D157" s="37"/>
      <c r="E157" s="4"/>
      <c r="F157" s="5"/>
      <c r="G157" s="5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</row>
    <row r="158" spans="1:44">
      <c r="A158" s="4"/>
      <c r="B158" s="37"/>
      <c r="C158" s="37"/>
      <c r="D158" s="37"/>
      <c r="E158" s="4"/>
      <c r="F158" s="5"/>
      <c r="G158" s="5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</row>
    <row r="159" spans="1:44">
      <c r="A159" s="4"/>
      <c r="B159" s="37"/>
      <c r="C159" s="37"/>
      <c r="D159" s="37"/>
      <c r="E159" s="4"/>
      <c r="F159" s="5"/>
      <c r="G159" s="5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</row>
    <row r="160" spans="1:44">
      <c r="A160" s="4"/>
      <c r="B160" s="37"/>
      <c r="C160" s="37"/>
      <c r="D160" s="37"/>
      <c r="E160" s="4"/>
      <c r="F160" s="5"/>
      <c r="G160" s="5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</row>
    <row r="161" spans="1:44">
      <c r="A161" s="4"/>
      <c r="B161" s="37"/>
      <c r="C161" s="37"/>
      <c r="D161" s="37"/>
      <c r="E161" s="4"/>
      <c r="F161" s="5"/>
      <c r="G161" s="5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</row>
    <row r="162" spans="1:44">
      <c r="A162" s="4"/>
      <c r="B162" s="37"/>
      <c r="C162" s="37"/>
      <c r="D162" s="37"/>
      <c r="E162" s="4"/>
      <c r="F162" s="5"/>
      <c r="G162" s="5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</row>
    <row r="163" spans="1:44">
      <c r="A163" s="4"/>
      <c r="B163" s="37"/>
      <c r="C163" s="37"/>
      <c r="D163" s="37"/>
      <c r="E163" s="4"/>
      <c r="F163" s="5"/>
      <c r="G163" s="5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</row>
    <row r="164" spans="1:44">
      <c r="A164" s="4"/>
      <c r="B164" s="37"/>
      <c r="C164" s="37"/>
      <c r="D164" s="37"/>
      <c r="E164" s="4"/>
      <c r="F164" s="5"/>
      <c r="G164" s="5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</row>
    <row r="165" spans="1:44">
      <c r="A165" s="4"/>
      <c r="B165" s="37"/>
      <c r="C165" s="37"/>
      <c r="D165" s="37"/>
      <c r="E165" s="4"/>
      <c r="F165" s="5"/>
      <c r="G165" s="5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</row>
    <row r="166" spans="1:44">
      <c r="A166" s="4"/>
      <c r="B166" s="37"/>
      <c r="C166" s="37"/>
      <c r="D166" s="37"/>
      <c r="E166" s="4"/>
      <c r="F166" s="5"/>
      <c r="G166" s="5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</row>
    <row r="167" spans="1:44">
      <c r="A167" s="4"/>
      <c r="B167" s="37"/>
      <c r="C167" s="37"/>
      <c r="D167" s="37"/>
      <c r="E167" s="4"/>
      <c r="F167" s="5"/>
      <c r="G167" s="5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</row>
    <row r="168" spans="1:44">
      <c r="A168" s="4"/>
      <c r="B168" s="37"/>
      <c r="C168" s="37"/>
      <c r="D168" s="37"/>
      <c r="E168" s="4"/>
      <c r="F168" s="5"/>
      <c r="G168" s="5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</row>
    <row r="169" spans="1:44">
      <c r="A169" s="4"/>
      <c r="B169" s="37"/>
      <c r="C169" s="37"/>
      <c r="D169" s="37"/>
      <c r="E169" s="4"/>
      <c r="F169" s="5"/>
      <c r="G169" s="5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</row>
    <row r="170" spans="1:44">
      <c r="A170" s="4"/>
      <c r="B170" s="37"/>
      <c r="C170" s="37"/>
      <c r="D170" s="37"/>
      <c r="E170" s="4"/>
      <c r="F170" s="5"/>
      <c r="G170" s="5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</row>
    <row r="171" spans="1:44">
      <c r="A171" s="4"/>
      <c r="B171" s="37"/>
      <c r="C171" s="37"/>
      <c r="D171" s="37"/>
      <c r="E171" s="4"/>
      <c r="F171" s="5"/>
      <c r="G171" s="5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</row>
    <row r="172" spans="1:44">
      <c r="A172" s="4"/>
      <c r="B172" s="37"/>
      <c r="C172" s="37"/>
      <c r="D172" s="37"/>
      <c r="E172" s="4"/>
      <c r="F172" s="5"/>
      <c r="G172" s="5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</row>
    <row r="173" spans="1:44">
      <c r="A173" s="4"/>
      <c r="B173" s="37"/>
      <c r="C173" s="37"/>
      <c r="D173" s="37"/>
      <c r="E173" s="4"/>
      <c r="F173" s="5"/>
      <c r="G173" s="5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</row>
    <row r="174" spans="1:44">
      <c r="A174" s="4"/>
      <c r="B174" s="37"/>
      <c r="C174" s="37"/>
      <c r="D174" s="37"/>
      <c r="E174" s="4"/>
      <c r="F174" s="5"/>
      <c r="G174" s="5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</row>
    <row r="175" spans="1:44">
      <c r="A175" s="4"/>
      <c r="B175" s="37"/>
      <c r="C175" s="37"/>
      <c r="D175" s="37"/>
      <c r="E175" s="4"/>
      <c r="F175" s="5"/>
      <c r="G175" s="5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</row>
    <row r="176" spans="1:44">
      <c r="A176" s="4"/>
      <c r="B176" s="37"/>
      <c r="C176" s="37"/>
      <c r="D176" s="37"/>
      <c r="E176" s="4"/>
      <c r="F176" s="5"/>
      <c r="G176" s="5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</row>
    <row r="177" spans="1:44">
      <c r="A177" s="4"/>
      <c r="B177" s="37"/>
      <c r="C177" s="37"/>
      <c r="D177" s="37"/>
      <c r="E177" s="4"/>
      <c r="F177" s="5"/>
      <c r="G177" s="5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</row>
    <row r="178" spans="1:44">
      <c r="A178" s="4"/>
      <c r="B178" s="37"/>
      <c r="C178" s="37"/>
      <c r="D178" s="37"/>
      <c r="E178" s="4"/>
      <c r="F178" s="5"/>
      <c r="G178" s="5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</row>
    <row r="179" spans="1:44">
      <c r="A179" s="4"/>
      <c r="B179" s="37"/>
      <c r="C179" s="37"/>
      <c r="D179" s="37"/>
      <c r="E179" s="4"/>
      <c r="F179" s="5"/>
      <c r="G179" s="5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</row>
    <row r="180" spans="1:44">
      <c r="A180" s="4"/>
      <c r="B180" s="37"/>
      <c r="C180" s="37"/>
      <c r="D180" s="37"/>
      <c r="E180" s="4"/>
      <c r="F180" s="5"/>
      <c r="G180" s="5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</row>
    <row r="181" spans="1:44">
      <c r="A181" s="4"/>
      <c r="B181" s="37"/>
      <c r="C181" s="37"/>
      <c r="D181" s="37"/>
      <c r="E181" s="4"/>
      <c r="F181" s="5"/>
      <c r="G181" s="5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</row>
    <row r="182" spans="1:44">
      <c r="A182" s="4"/>
      <c r="B182" s="37"/>
      <c r="C182" s="37"/>
      <c r="D182" s="37"/>
      <c r="E182" s="4"/>
      <c r="F182" s="5"/>
      <c r="G182" s="5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</row>
    <row r="183" spans="1:44">
      <c r="A183" s="4"/>
      <c r="B183" s="37"/>
      <c r="C183" s="37"/>
      <c r="D183" s="37"/>
      <c r="E183" s="4"/>
      <c r="F183" s="5"/>
      <c r="G183" s="5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</row>
    <row r="184" spans="1:44">
      <c r="A184" s="4"/>
      <c r="B184" s="37"/>
      <c r="C184" s="37"/>
      <c r="D184" s="37"/>
      <c r="E184" s="4"/>
      <c r="F184" s="5"/>
      <c r="G184" s="5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</row>
    <row r="185" spans="1:44">
      <c r="A185" s="4"/>
      <c r="B185" s="37"/>
      <c r="C185" s="37"/>
      <c r="D185" s="37"/>
      <c r="E185" s="4"/>
      <c r="F185" s="5"/>
      <c r="G185" s="5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</row>
    <row r="186" spans="1:44">
      <c r="A186" s="4"/>
      <c r="B186" s="37"/>
      <c r="C186" s="37"/>
      <c r="D186" s="37"/>
      <c r="E186" s="4"/>
      <c r="F186" s="5"/>
      <c r="G186" s="5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</row>
    <row r="187" spans="1:44">
      <c r="A187" s="4"/>
      <c r="B187" s="37"/>
      <c r="C187" s="37"/>
      <c r="D187" s="37"/>
      <c r="E187" s="4"/>
      <c r="F187" s="5"/>
      <c r="G187" s="5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</row>
    <row r="188" spans="1:44">
      <c r="A188" s="4"/>
      <c r="B188" s="37"/>
      <c r="C188" s="37"/>
      <c r="D188" s="37"/>
      <c r="E188" s="4"/>
      <c r="F188" s="5"/>
      <c r="G188" s="5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</row>
    <row r="189" spans="1:44">
      <c r="A189" s="4"/>
      <c r="B189" s="37"/>
      <c r="C189" s="37"/>
      <c r="D189" s="37"/>
      <c r="E189" s="4"/>
      <c r="F189" s="5"/>
      <c r="G189" s="5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</row>
    <row r="190" spans="1:44">
      <c r="A190" s="4"/>
      <c r="B190" s="37"/>
      <c r="C190" s="37"/>
      <c r="D190" s="37"/>
      <c r="E190" s="4"/>
      <c r="F190" s="5"/>
      <c r="G190" s="5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</row>
    <row r="191" spans="1:44">
      <c r="A191" s="4"/>
      <c r="B191" s="37"/>
      <c r="C191" s="37"/>
      <c r="D191" s="37"/>
      <c r="E191" s="4"/>
      <c r="F191" s="5"/>
      <c r="G191" s="5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</row>
    <row r="192" spans="1:44">
      <c r="A192" s="4"/>
      <c r="B192" s="37"/>
      <c r="C192" s="37"/>
      <c r="D192" s="37"/>
      <c r="E192" s="4"/>
      <c r="F192" s="5"/>
      <c r="G192" s="5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</row>
    <row r="193" spans="1:44">
      <c r="A193" s="4"/>
      <c r="B193" s="37"/>
      <c r="C193" s="37"/>
      <c r="D193" s="37"/>
      <c r="E193" s="4"/>
      <c r="F193" s="5"/>
      <c r="G193" s="5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</row>
    <row r="194" spans="1:44">
      <c r="A194" s="4"/>
      <c r="B194" s="37"/>
      <c r="C194" s="37"/>
      <c r="D194" s="37"/>
      <c r="E194" s="4"/>
      <c r="F194" s="5"/>
      <c r="G194" s="5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</row>
    <row r="195" spans="1:44">
      <c r="A195" s="4"/>
      <c r="B195" s="37"/>
      <c r="C195" s="37"/>
      <c r="D195" s="37"/>
      <c r="E195" s="4"/>
      <c r="F195" s="5"/>
      <c r="G195" s="5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</row>
    <row r="196" spans="1:44">
      <c r="A196" s="4"/>
      <c r="B196" s="37"/>
      <c r="C196" s="37"/>
      <c r="D196" s="37"/>
      <c r="E196" s="4"/>
      <c r="F196" s="5"/>
      <c r="G196" s="5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</row>
    <row r="197" spans="1:44">
      <c r="A197" s="4"/>
      <c r="B197" s="37"/>
      <c r="C197" s="37"/>
      <c r="D197" s="37"/>
      <c r="E197" s="4"/>
      <c r="F197" s="5"/>
      <c r="G197" s="5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</row>
    <row r="198" spans="1:44">
      <c r="A198" s="4"/>
      <c r="B198" s="37"/>
      <c r="C198" s="37"/>
      <c r="D198" s="37"/>
      <c r="E198" s="4"/>
      <c r="F198" s="5"/>
      <c r="G198" s="5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</row>
    <row r="199" spans="1:44">
      <c r="A199" s="4"/>
      <c r="B199" s="37"/>
      <c r="C199" s="37"/>
      <c r="D199" s="37"/>
      <c r="E199" s="4"/>
      <c r="F199" s="5"/>
      <c r="G199" s="5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</row>
    <row r="200" spans="1:44">
      <c r="A200" s="4"/>
      <c r="B200" s="37"/>
      <c r="C200" s="37"/>
      <c r="D200" s="37"/>
      <c r="E200" s="4"/>
      <c r="F200" s="5"/>
      <c r="G200" s="5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</row>
    <row r="201" spans="1:44">
      <c r="A201" s="4"/>
      <c r="B201" s="37"/>
      <c r="C201" s="37"/>
      <c r="D201" s="37"/>
      <c r="E201" s="4"/>
      <c r="F201" s="5"/>
      <c r="G201" s="5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</row>
    <row r="202" spans="1:44">
      <c r="A202" s="4"/>
      <c r="B202" s="37"/>
      <c r="C202" s="37"/>
      <c r="D202" s="37"/>
      <c r="E202" s="4"/>
      <c r="F202" s="5"/>
      <c r="G202" s="5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</row>
    <row r="203" spans="1:44">
      <c r="A203" s="4"/>
      <c r="B203" s="37"/>
      <c r="C203" s="37"/>
      <c r="D203" s="37"/>
      <c r="E203" s="4"/>
      <c r="F203" s="5"/>
      <c r="G203" s="5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</row>
    <row r="204" spans="1:44">
      <c r="A204" s="4"/>
      <c r="B204" s="37"/>
      <c r="C204" s="37"/>
      <c r="D204" s="37"/>
      <c r="E204" s="4"/>
      <c r="F204" s="5"/>
      <c r="G204" s="5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</row>
    <row r="205" spans="1:44">
      <c r="A205" s="4"/>
      <c r="B205" s="37"/>
      <c r="C205" s="37"/>
      <c r="D205" s="37"/>
      <c r="E205" s="4"/>
      <c r="F205" s="5"/>
      <c r="G205" s="5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</row>
    <row r="206" spans="1:44">
      <c r="A206" s="4"/>
      <c r="B206" s="37"/>
      <c r="C206" s="37"/>
      <c r="D206" s="37"/>
      <c r="E206" s="4"/>
      <c r="F206" s="5"/>
      <c r="G206" s="5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</row>
    <row r="207" spans="1:44">
      <c r="A207" s="4"/>
      <c r="B207" s="37"/>
      <c r="C207" s="37"/>
      <c r="D207" s="37"/>
      <c r="E207" s="4"/>
      <c r="F207" s="5"/>
      <c r="G207" s="5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</row>
    <row r="208" spans="1:44">
      <c r="A208" s="4"/>
      <c r="B208" s="37"/>
      <c r="C208" s="37"/>
      <c r="D208" s="37"/>
      <c r="E208" s="4"/>
      <c r="F208" s="5"/>
      <c r="G208" s="5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</row>
    <row r="209" spans="1:44">
      <c r="A209" s="4"/>
      <c r="B209" s="37"/>
      <c r="C209" s="37"/>
      <c r="D209" s="37"/>
      <c r="E209" s="4"/>
      <c r="F209" s="5"/>
      <c r="G209" s="5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</row>
    <row r="210" spans="1:44">
      <c r="A210" s="4"/>
      <c r="B210" s="37"/>
      <c r="C210" s="37"/>
      <c r="D210" s="37"/>
      <c r="E210" s="4"/>
      <c r="F210" s="5"/>
      <c r="G210" s="5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</row>
    <row r="211" spans="1:44">
      <c r="A211" s="4"/>
      <c r="B211" s="37"/>
      <c r="C211" s="37"/>
      <c r="D211" s="37"/>
      <c r="E211" s="4"/>
      <c r="F211" s="5"/>
      <c r="G211" s="5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</row>
    <row r="212" spans="1:44">
      <c r="A212" s="4"/>
      <c r="B212" s="37"/>
      <c r="C212" s="37"/>
      <c r="D212" s="37"/>
      <c r="E212" s="4"/>
      <c r="F212" s="5"/>
      <c r="G212" s="5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</row>
    <row r="213" spans="1:44">
      <c r="A213" s="4"/>
      <c r="B213" s="37"/>
      <c r="C213" s="37"/>
      <c r="D213" s="37"/>
      <c r="E213" s="4"/>
      <c r="F213" s="5"/>
      <c r="G213" s="5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</row>
    <row r="214" spans="1:44">
      <c r="A214" s="4"/>
      <c r="B214" s="37"/>
      <c r="C214" s="37"/>
      <c r="D214" s="37"/>
      <c r="E214" s="4"/>
      <c r="F214" s="5"/>
      <c r="G214" s="5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</row>
    <row r="215" spans="1:44">
      <c r="A215" s="4"/>
      <c r="B215" s="37"/>
      <c r="C215" s="37"/>
      <c r="D215" s="37"/>
      <c r="E215" s="4"/>
      <c r="F215" s="5"/>
      <c r="G215" s="5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</row>
    <row r="216" spans="1:44">
      <c r="A216" s="4"/>
      <c r="B216" s="37"/>
      <c r="C216" s="37"/>
      <c r="D216" s="37"/>
      <c r="E216" s="4"/>
      <c r="F216" s="5"/>
      <c r="G216" s="5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</row>
    <row r="217" spans="1:44">
      <c r="A217" s="4"/>
      <c r="B217" s="37"/>
      <c r="C217" s="37"/>
      <c r="D217" s="37"/>
      <c r="E217" s="4"/>
      <c r="F217" s="5"/>
      <c r="G217" s="5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</row>
    <row r="218" spans="1:44">
      <c r="A218" s="4"/>
      <c r="B218" s="37"/>
      <c r="C218" s="37"/>
      <c r="D218" s="37"/>
      <c r="E218" s="4"/>
      <c r="F218" s="5"/>
      <c r="G218" s="5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</row>
    <row r="219" spans="1:44">
      <c r="A219" s="4"/>
      <c r="B219" s="37"/>
      <c r="C219" s="37"/>
      <c r="D219" s="37"/>
      <c r="E219" s="4"/>
      <c r="F219" s="5"/>
      <c r="G219" s="5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</row>
    <row r="220" spans="1:44">
      <c r="A220" s="4"/>
      <c r="B220" s="37"/>
      <c r="C220" s="37"/>
      <c r="D220" s="37"/>
      <c r="E220" s="4"/>
      <c r="F220" s="5"/>
      <c r="G220" s="5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</row>
    <row r="221" spans="1:44">
      <c r="A221" s="4"/>
      <c r="B221" s="37"/>
      <c r="C221" s="37"/>
      <c r="D221" s="37"/>
      <c r="E221" s="4"/>
      <c r="F221" s="5"/>
      <c r="G221" s="5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</row>
    <row r="222" spans="1:44">
      <c r="A222" s="4"/>
      <c r="B222" s="37"/>
      <c r="C222" s="37"/>
      <c r="D222" s="37"/>
      <c r="E222" s="4"/>
      <c r="F222" s="5"/>
      <c r="G222" s="5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</row>
    <row r="223" spans="1:44">
      <c r="A223" s="4"/>
      <c r="B223" s="37"/>
      <c r="C223" s="37"/>
      <c r="D223" s="37"/>
      <c r="E223" s="4"/>
      <c r="F223" s="5"/>
      <c r="G223" s="5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</row>
    <row r="224" spans="1:44">
      <c r="A224" s="4"/>
      <c r="B224" s="37"/>
      <c r="C224" s="37"/>
      <c r="D224" s="37"/>
      <c r="E224" s="4"/>
      <c r="F224" s="5"/>
      <c r="G224" s="5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</row>
    <row r="225" spans="1:44">
      <c r="A225" s="4"/>
      <c r="B225" s="37"/>
      <c r="C225" s="37"/>
      <c r="D225" s="37"/>
      <c r="E225" s="4"/>
      <c r="F225" s="5"/>
      <c r="G225" s="5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</row>
    <row r="226" spans="1:44">
      <c r="A226" s="4"/>
      <c r="B226" s="37"/>
      <c r="C226" s="37"/>
      <c r="D226" s="37"/>
      <c r="E226" s="4"/>
      <c r="F226" s="5"/>
      <c r="G226" s="5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</row>
    <row r="227" spans="1:44">
      <c r="A227" s="4"/>
      <c r="B227" s="37"/>
      <c r="C227" s="37"/>
      <c r="D227" s="37"/>
      <c r="E227" s="4"/>
      <c r="F227" s="5"/>
      <c r="G227" s="5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</row>
    <row r="228" spans="1:44">
      <c r="A228" s="4"/>
      <c r="B228" s="37"/>
      <c r="C228" s="37"/>
      <c r="D228" s="37"/>
      <c r="E228" s="4"/>
      <c r="F228" s="5"/>
      <c r="G228" s="5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</row>
    <row r="229" spans="1:44">
      <c r="A229" s="4"/>
      <c r="B229" s="37"/>
      <c r="C229" s="37"/>
      <c r="D229" s="37"/>
      <c r="E229" s="4"/>
      <c r="F229" s="5"/>
      <c r="G229" s="5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</row>
    <row r="230" spans="1:44">
      <c r="A230" s="4"/>
      <c r="B230" s="37"/>
      <c r="C230" s="37"/>
      <c r="D230" s="37"/>
      <c r="E230" s="4"/>
      <c r="F230" s="5"/>
      <c r="G230" s="5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</row>
    <row r="231" spans="1:44">
      <c r="A231" s="4"/>
      <c r="B231" s="37"/>
      <c r="C231" s="37"/>
      <c r="D231" s="37"/>
      <c r="E231" s="4"/>
      <c r="F231" s="5"/>
      <c r="G231" s="5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</row>
    <row r="232" spans="1:44">
      <c r="A232" s="4"/>
      <c r="B232" s="37"/>
      <c r="C232" s="37"/>
      <c r="D232" s="37"/>
      <c r="E232" s="4"/>
      <c r="F232" s="5"/>
      <c r="G232" s="5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</row>
    <row r="233" spans="1:44">
      <c r="A233" s="4"/>
      <c r="B233" s="37"/>
      <c r="C233" s="37"/>
      <c r="D233" s="37"/>
      <c r="E233" s="4"/>
      <c r="F233" s="5"/>
      <c r="G233" s="5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</row>
    <row r="234" spans="1:44">
      <c r="A234" s="4"/>
      <c r="B234" s="37"/>
      <c r="C234" s="37"/>
      <c r="D234" s="37"/>
      <c r="E234" s="4"/>
      <c r="F234" s="5"/>
      <c r="G234" s="5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</row>
    <row r="235" spans="1:44">
      <c r="A235" s="4"/>
      <c r="B235" s="37"/>
      <c r="C235" s="37"/>
      <c r="D235" s="37"/>
      <c r="E235" s="4"/>
      <c r="F235" s="5"/>
      <c r="G235" s="5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</row>
    <row r="236" spans="1:44">
      <c r="A236" s="4"/>
      <c r="B236" s="37"/>
      <c r="C236" s="37"/>
      <c r="D236" s="37"/>
      <c r="E236" s="4"/>
      <c r="F236" s="5"/>
      <c r="G236" s="5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</row>
    <row r="237" spans="1:44">
      <c r="A237" s="4"/>
      <c r="B237" s="37"/>
      <c r="C237" s="37"/>
      <c r="D237" s="37"/>
      <c r="E237" s="4"/>
      <c r="F237" s="5"/>
      <c r="G237" s="5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</row>
    <row r="238" spans="1:44">
      <c r="A238" s="4"/>
      <c r="B238" s="37"/>
      <c r="C238" s="37"/>
      <c r="D238" s="37"/>
      <c r="E238" s="4"/>
      <c r="F238" s="5"/>
      <c r="G238" s="5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</row>
    <row r="239" spans="1:44">
      <c r="A239" s="4"/>
      <c r="B239" s="37"/>
      <c r="C239" s="37"/>
      <c r="D239" s="37"/>
      <c r="E239" s="4"/>
      <c r="F239" s="5"/>
      <c r="G239" s="5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</row>
    <row r="240" spans="1:44">
      <c r="A240" s="4"/>
      <c r="B240" s="37"/>
      <c r="C240" s="37"/>
      <c r="D240" s="37"/>
      <c r="E240" s="4"/>
      <c r="F240" s="5"/>
      <c r="G240" s="5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</row>
    <row r="241" spans="1:44">
      <c r="A241" s="4"/>
      <c r="B241" s="37"/>
      <c r="C241" s="37"/>
      <c r="D241" s="37"/>
      <c r="E241" s="4"/>
      <c r="F241" s="5"/>
      <c r="G241" s="5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</row>
    <row r="242" spans="1:44">
      <c r="A242" s="4"/>
      <c r="B242" s="37"/>
      <c r="C242" s="37"/>
      <c r="D242" s="37"/>
      <c r="E242" s="4"/>
      <c r="F242" s="5"/>
      <c r="G242" s="5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</row>
    <row r="243" spans="1:44">
      <c r="A243" s="4"/>
      <c r="B243" s="37"/>
      <c r="C243" s="37"/>
      <c r="D243" s="37"/>
      <c r="E243" s="4"/>
      <c r="F243" s="5"/>
      <c r="G243" s="5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</row>
    <row r="244" spans="1:44">
      <c r="A244" s="4"/>
      <c r="B244" s="37"/>
      <c r="C244" s="37"/>
      <c r="D244" s="37"/>
      <c r="E244" s="4"/>
      <c r="F244" s="5"/>
      <c r="G244" s="5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</row>
    <row r="245" spans="1:44">
      <c r="A245" s="4"/>
      <c r="B245" s="37"/>
      <c r="C245" s="37"/>
      <c r="D245" s="37"/>
      <c r="E245" s="4"/>
      <c r="F245" s="5"/>
      <c r="G245" s="5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</row>
    <row r="246" spans="1:44">
      <c r="A246" s="4"/>
      <c r="B246" s="37"/>
      <c r="C246" s="37"/>
      <c r="D246" s="37"/>
      <c r="E246" s="4"/>
      <c r="F246" s="5"/>
      <c r="G246" s="5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</row>
    <row r="247" spans="1:44">
      <c r="A247" s="4"/>
      <c r="B247" s="37"/>
      <c r="C247" s="37"/>
      <c r="D247" s="37"/>
      <c r="E247" s="4"/>
      <c r="F247" s="5"/>
      <c r="G247" s="5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</row>
    <row r="248" spans="1:44">
      <c r="A248" s="4"/>
      <c r="B248" s="37"/>
      <c r="C248" s="37"/>
      <c r="D248" s="37"/>
      <c r="E248" s="4"/>
      <c r="F248" s="5"/>
      <c r="G248" s="5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</row>
    <row r="249" spans="1:44">
      <c r="A249" s="4"/>
      <c r="B249" s="37"/>
      <c r="C249" s="37"/>
      <c r="D249" s="37"/>
      <c r="E249" s="4"/>
      <c r="F249" s="5"/>
      <c r="G249" s="5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</row>
    <row r="250" spans="1:44">
      <c r="A250" s="4"/>
      <c r="B250" s="37"/>
      <c r="C250" s="37"/>
      <c r="D250" s="37"/>
      <c r="E250" s="4"/>
      <c r="F250" s="5"/>
      <c r="G250" s="5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</row>
    <row r="251" spans="1:44">
      <c r="A251" s="4"/>
      <c r="B251" s="37"/>
      <c r="C251" s="37"/>
      <c r="D251" s="37"/>
      <c r="E251" s="4"/>
      <c r="F251" s="5"/>
      <c r="G251" s="5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</row>
    <row r="252" spans="1:44">
      <c r="A252" s="4"/>
      <c r="B252" s="37"/>
      <c r="C252" s="37"/>
      <c r="D252" s="37"/>
      <c r="E252" s="4"/>
      <c r="F252" s="5"/>
      <c r="G252" s="5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</row>
    <row r="253" spans="1:44">
      <c r="A253" s="4"/>
      <c r="B253" s="37"/>
      <c r="C253" s="37"/>
      <c r="D253" s="37"/>
      <c r="E253" s="4"/>
      <c r="F253" s="5"/>
      <c r="G253" s="5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</row>
    <row r="254" spans="1:44">
      <c r="A254" s="4"/>
      <c r="B254" s="37"/>
      <c r="C254" s="37"/>
      <c r="D254" s="37"/>
      <c r="E254" s="4"/>
      <c r="F254" s="5"/>
      <c r="G254" s="5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</row>
    <row r="255" spans="1:44">
      <c r="A255" s="4"/>
      <c r="B255" s="37"/>
      <c r="C255" s="37"/>
      <c r="D255" s="37"/>
      <c r="E255" s="4"/>
      <c r="F255" s="5"/>
      <c r="G255" s="5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</row>
    <row r="256" spans="1:44">
      <c r="A256" s="4"/>
      <c r="B256" s="37"/>
      <c r="C256" s="37"/>
      <c r="D256" s="37"/>
      <c r="E256" s="4"/>
      <c r="F256" s="5"/>
      <c r="G256" s="5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</row>
    <row r="257" spans="1:44">
      <c r="A257" s="4"/>
      <c r="B257" s="37"/>
      <c r="C257" s="37"/>
      <c r="D257" s="37"/>
      <c r="E257" s="4"/>
      <c r="F257" s="5"/>
      <c r="G257" s="5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</row>
    <row r="258" spans="1:44">
      <c r="A258" s="4"/>
      <c r="B258" s="37"/>
      <c r="C258" s="37"/>
      <c r="D258" s="37"/>
      <c r="E258" s="4"/>
      <c r="F258" s="5"/>
      <c r="G258" s="5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</row>
    <row r="259" spans="1:44">
      <c r="A259" s="4"/>
      <c r="B259" s="37"/>
      <c r="C259" s="37"/>
      <c r="D259" s="37"/>
      <c r="E259" s="4"/>
      <c r="F259" s="5"/>
      <c r="G259" s="5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</row>
    <row r="260" spans="1:44">
      <c r="A260" s="4"/>
      <c r="B260" s="37"/>
      <c r="C260" s="37"/>
      <c r="D260" s="37"/>
      <c r="E260" s="4"/>
      <c r="F260" s="5"/>
      <c r="G260" s="5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</row>
    <row r="261" spans="1:44">
      <c r="A261" s="4"/>
      <c r="B261" s="37"/>
      <c r="C261" s="37"/>
      <c r="D261" s="37"/>
      <c r="E261" s="4"/>
      <c r="F261" s="5"/>
      <c r="G261" s="5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</row>
    <row r="262" spans="1:44">
      <c r="A262" s="4"/>
      <c r="B262" s="37"/>
      <c r="C262" s="37"/>
      <c r="D262" s="37"/>
      <c r="E262" s="4"/>
      <c r="F262" s="5"/>
      <c r="G262" s="5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</row>
    <row r="263" spans="1:44">
      <c r="A263" s="4"/>
      <c r="B263" s="37"/>
      <c r="C263" s="37"/>
      <c r="D263" s="37"/>
      <c r="E263" s="4"/>
      <c r="F263" s="5"/>
      <c r="G263" s="5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</row>
    <row r="264" spans="1:44">
      <c r="A264" s="4"/>
      <c r="B264" s="37"/>
      <c r="C264" s="37"/>
      <c r="D264" s="37"/>
      <c r="E264" s="4"/>
      <c r="F264" s="5"/>
      <c r="G264" s="5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</row>
    <row r="265" spans="1:44">
      <c r="A265" s="4"/>
      <c r="B265" s="37"/>
      <c r="C265" s="37"/>
      <c r="D265" s="37"/>
      <c r="E265" s="4"/>
      <c r="F265" s="5"/>
      <c r="G265" s="5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</row>
    <row r="266" spans="1:44">
      <c r="A266" s="4"/>
      <c r="B266" s="37"/>
      <c r="C266" s="37"/>
      <c r="D266" s="37"/>
      <c r="E266" s="4"/>
      <c r="F266" s="5"/>
      <c r="G266" s="5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</row>
    <row r="267" spans="1:44">
      <c r="A267" s="4"/>
      <c r="B267" s="37"/>
      <c r="C267" s="37"/>
      <c r="D267" s="37"/>
      <c r="E267" s="4"/>
      <c r="F267" s="5"/>
      <c r="G267" s="5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</row>
    <row r="268" spans="1:44">
      <c r="A268" s="4"/>
      <c r="B268" s="37"/>
      <c r="C268" s="37"/>
      <c r="D268" s="37"/>
      <c r="E268" s="4"/>
      <c r="F268" s="5"/>
      <c r="G268" s="5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</row>
    <row r="269" spans="1:44">
      <c r="A269" s="4"/>
      <c r="B269" s="37"/>
      <c r="C269" s="37"/>
      <c r="D269" s="37"/>
      <c r="E269" s="4"/>
      <c r="F269" s="5"/>
      <c r="G269" s="5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</row>
    <row r="270" spans="1:44">
      <c r="A270" s="4"/>
      <c r="B270" s="37"/>
      <c r="C270" s="37"/>
      <c r="D270" s="37"/>
      <c r="E270" s="4"/>
      <c r="F270" s="5"/>
      <c r="G270" s="5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</row>
    <row r="271" spans="1:44">
      <c r="A271" s="4"/>
      <c r="B271" s="37"/>
      <c r="C271" s="37"/>
      <c r="D271" s="37"/>
      <c r="E271" s="4"/>
      <c r="F271" s="5"/>
      <c r="G271" s="5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</row>
    <row r="272" spans="1:44">
      <c r="A272" s="4"/>
      <c r="B272" s="37"/>
      <c r="C272" s="37"/>
      <c r="D272" s="37"/>
      <c r="E272" s="4"/>
      <c r="F272" s="5"/>
      <c r="G272" s="5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</row>
    <row r="273" spans="1:44">
      <c r="A273" s="4"/>
      <c r="B273" s="37"/>
      <c r="C273" s="37"/>
      <c r="D273" s="37"/>
      <c r="E273" s="4"/>
      <c r="F273" s="5"/>
      <c r="G273" s="5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</row>
    <row r="274" spans="1:44">
      <c r="A274" s="4"/>
      <c r="B274" s="37"/>
      <c r="C274" s="37"/>
      <c r="D274" s="37"/>
      <c r="E274" s="4"/>
      <c r="F274" s="5"/>
      <c r="G274" s="5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</row>
    <row r="275" spans="1:44">
      <c r="A275" s="4"/>
      <c r="B275" s="37"/>
      <c r="C275" s="37"/>
      <c r="D275" s="37"/>
      <c r="E275" s="4"/>
      <c r="F275" s="5"/>
      <c r="G275" s="5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</row>
    <row r="276" spans="1:44">
      <c r="A276" s="4"/>
      <c r="B276" s="37"/>
      <c r="C276" s="37"/>
      <c r="D276" s="37"/>
      <c r="E276" s="4"/>
      <c r="F276" s="5"/>
      <c r="G276" s="5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</row>
    <row r="277" spans="1:44">
      <c r="A277" s="4"/>
      <c r="B277" s="37"/>
      <c r="C277" s="37"/>
      <c r="D277" s="37"/>
      <c r="E277" s="4"/>
      <c r="F277" s="5"/>
      <c r="G277" s="5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</row>
    <row r="278" spans="1:44">
      <c r="A278" s="4"/>
      <c r="B278" s="37"/>
      <c r="C278" s="37"/>
      <c r="D278" s="37"/>
      <c r="E278" s="4"/>
      <c r="F278" s="5"/>
      <c r="G278" s="5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</row>
    <row r="279" spans="1:44">
      <c r="A279" s="4"/>
      <c r="B279" s="37"/>
      <c r="C279" s="37"/>
      <c r="D279" s="37"/>
      <c r="E279" s="4"/>
      <c r="F279" s="5"/>
      <c r="G279" s="5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</row>
    <row r="280" spans="1:44">
      <c r="A280" s="4"/>
      <c r="B280" s="37"/>
      <c r="C280" s="37"/>
      <c r="D280" s="37"/>
      <c r="E280" s="4"/>
      <c r="F280" s="5"/>
      <c r="G280" s="5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</row>
    <row r="281" spans="1:44">
      <c r="A281" s="4"/>
      <c r="B281" s="37"/>
      <c r="C281" s="37"/>
      <c r="D281" s="37"/>
      <c r="E281" s="4"/>
      <c r="F281" s="5"/>
      <c r="G281" s="5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</row>
    <row r="282" spans="1:44">
      <c r="A282" s="4"/>
      <c r="B282" s="37"/>
      <c r="C282" s="37"/>
      <c r="D282" s="37"/>
      <c r="E282" s="4"/>
      <c r="F282" s="5"/>
      <c r="G282" s="5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</row>
    <row r="283" spans="1:44">
      <c r="A283" s="4"/>
      <c r="B283" s="37"/>
      <c r="C283" s="37"/>
      <c r="D283" s="37"/>
      <c r="E283" s="4"/>
      <c r="F283" s="5"/>
      <c r="G283" s="5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</row>
    <row r="284" spans="1:44">
      <c r="A284" s="4"/>
      <c r="B284" s="37"/>
      <c r="C284" s="37"/>
      <c r="D284" s="37"/>
      <c r="E284" s="4"/>
      <c r="F284" s="5"/>
      <c r="G284" s="5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</row>
    <row r="285" spans="1:44">
      <c r="A285" s="4"/>
      <c r="B285" s="37"/>
      <c r="C285" s="37"/>
      <c r="D285" s="37"/>
      <c r="E285" s="4"/>
      <c r="F285" s="5"/>
      <c r="G285" s="5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</row>
    <row r="286" spans="1:44">
      <c r="A286" s="4"/>
      <c r="B286" s="37"/>
      <c r="C286" s="37"/>
      <c r="D286" s="37"/>
      <c r="E286" s="4"/>
      <c r="F286" s="5"/>
      <c r="G286" s="5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</row>
    <row r="287" spans="1:44">
      <c r="A287" s="4"/>
      <c r="B287" s="37"/>
      <c r="C287" s="37"/>
      <c r="D287" s="37"/>
      <c r="E287" s="4"/>
      <c r="F287" s="5"/>
      <c r="G287" s="5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</row>
    <row r="288" spans="1:44">
      <c r="A288" s="4"/>
      <c r="B288" s="37"/>
      <c r="C288" s="37"/>
      <c r="D288" s="37"/>
      <c r="E288" s="4"/>
      <c r="F288" s="5"/>
      <c r="G288" s="5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</row>
    <row r="289" spans="1:44">
      <c r="A289" s="4"/>
      <c r="B289" s="37"/>
      <c r="C289" s="37"/>
      <c r="D289" s="37"/>
      <c r="E289" s="4"/>
      <c r="F289" s="5"/>
      <c r="G289" s="5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</row>
    <row r="290" spans="1:44">
      <c r="A290" s="4"/>
      <c r="B290" s="37"/>
      <c r="C290" s="37"/>
      <c r="D290" s="37"/>
      <c r="E290" s="4"/>
      <c r="F290" s="5"/>
      <c r="G290" s="5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</row>
    <row r="291" spans="1:44">
      <c r="A291" s="4"/>
      <c r="B291" s="37"/>
      <c r="C291" s="37"/>
      <c r="D291" s="37"/>
      <c r="E291" s="4"/>
      <c r="F291" s="5"/>
      <c r="G291" s="5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</row>
    <row r="292" spans="1:44">
      <c r="A292" s="4"/>
      <c r="B292" s="37"/>
      <c r="C292" s="37"/>
      <c r="D292" s="37"/>
      <c r="E292" s="4"/>
      <c r="F292" s="5"/>
      <c r="G292" s="5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</row>
    <row r="293" spans="1:44">
      <c r="A293" s="4"/>
      <c r="B293" s="37"/>
      <c r="C293" s="37"/>
      <c r="D293" s="37"/>
      <c r="E293" s="4"/>
      <c r="F293" s="5"/>
      <c r="G293" s="5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</row>
    <row r="294" spans="1:44">
      <c r="A294" s="4"/>
      <c r="B294" s="37"/>
      <c r="C294" s="37"/>
      <c r="D294" s="37"/>
      <c r="E294" s="4"/>
      <c r="F294" s="5"/>
      <c r="G294" s="5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</row>
    <row r="295" spans="1:44">
      <c r="A295" s="4"/>
      <c r="B295" s="37"/>
      <c r="C295" s="37"/>
      <c r="D295" s="37"/>
      <c r="E295" s="4"/>
      <c r="F295" s="5"/>
      <c r="G295" s="5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</row>
    <row r="296" spans="1:44">
      <c r="A296" s="4"/>
      <c r="B296" s="37"/>
      <c r="C296" s="37"/>
      <c r="D296" s="37"/>
      <c r="E296" s="4"/>
      <c r="F296" s="5"/>
      <c r="G296" s="5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</row>
    <row r="297" spans="1:44">
      <c r="A297" s="4"/>
      <c r="B297" s="37"/>
      <c r="C297" s="37"/>
      <c r="D297" s="37"/>
      <c r="E297" s="4"/>
      <c r="F297" s="5"/>
      <c r="G297" s="5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</row>
    <row r="298" spans="1:44">
      <c r="A298" s="4"/>
      <c r="B298" s="37"/>
      <c r="C298" s="37"/>
      <c r="D298" s="37"/>
      <c r="E298" s="4"/>
      <c r="F298" s="5"/>
      <c r="G298" s="5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</row>
    <row r="299" spans="1:44">
      <c r="A299" s="4"/>
      <c r="B299" s="37"/>
      <c r="C299" s="37"/>
      <c r="D299" s="37"/>
      <c r="E299" s="4"/>
      <c r="F299" s="5"/>
      <c r="G299" s="5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</row>
    <row r="300" spans="1:44">
      <c r="A300" s="4"/>
      <c r="B300" s="37"/>
      <c r="C300" s="37"/>
      <c r="D300" s="37"/>
      <c r="E300" s="4"/>
      <c r="F300" s="5"/>
      <c r="G300" s="5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</row>
    <row r="301" spans="1:44">
      <c r="A301" s="4"/>
      <c r="B301" s="37"/>
      <c r="C301" s="37"/>
      <c r="D301" s="37"/>
      <c r="E301" s="4"/>
      <c r="F301" s="5"/>
      <c r="G301" s="5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</row>
    <row r="302" spans="1:44">
      <c r="A302" s="4"/>
      <c r="B302" s="37"/>
      <c r="C302" s="37"/>
      <c r="D302" s="37"/>
      <c r="E302" s="4"/>
      <c r="F302" s="5"/>
      <c r="G302" s="5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</row>
    <row r="303" spans="1:44">
      <c r="A303" s="4"/>
      <c r="B303" s="37"/>
      <c r="C303" s="37"/>
      <c r="D303" s="37"/>
      <c r="E303" s="4"/>
      <c r="F303" s="5"/>
      <c r="G303" s="5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</row>
    <row r="304" spans="1:44">
      <c r="A304" s="4"/>
      <c r="B304" s="37"/>
      <c r="C304" s="37"/>
      <c r="D304" s="37"/>
      <c r="E304" s="4"/>
      <c r="F304" s="5"/>
      <c r="G304" s="5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</row>
    <row r="305" spans="1:44">
      <c r="A305" s="4"/>
      <c r="B305" s="37"/>
      <c r="C305" s="37"/>
      <c r="D305" s="37"/>
      <c r="E305" s="4"/>
      <c r="F305" s="5"/>
      <c r="G305" s="5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</row>
    <row r="306" spans="1:44">
      <c r="A306" s="4"/>
      <c r="B306" s="37"/>
      <c r="C306" s="37"/>
      <c r="D306" s="37"/>
      <c r="E306" s="4"/>
      <c r="F306" s="5"/>
      <c r="G306" s="5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</row>
    <row r="307" spans="1:44">
      <c r="A307" s="4"/>
      <c r="B307" s="37"/>
      <c r="C307" s="37"/>
      <c r="D307" s="37"/>
      <c r="E307" s="4"/>
      <c r="F307" s="5"/>
      <c r="G307" s="5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</row>
    <row r="308" spans="1:44">
      <c r="A308" s="4"/>
      <c r="B308" s="37"/>
      <c r="C308" s="37"/>
      <c r="D308" s="37"/>
      <c r="E308" s="4"/>
      <c r="F308" s="5"/>
      <c r="G308" s="5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</row>
    <row r="309" spans="1:44">
      <c r="A309" s="4"/>
      <c r="B309" s="37"/>
      <c r="C309" s="37"/>
      <c r="D309" s="37"/>
      <c r="E309" s="4"/>
      <c r="F309" s="5"/>
      <c r="G309" s="5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</row>
    <row r="310" spans="1:44">
      <c r="A310" s="4"/>
      <c r="B310" s="37"/>
      <c r="C310" s="37"/>
      <c r="D310" s="37"/>
      <c r="E310" s="4"/>
      <c r="F310" s="5"/>
      <c r="G310" s="5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</row>
    <row r="311" spans="1:44">
      <c r="A311" s="4"/>
      <c r="B311" s="37"/>
      <c r="C311" s="37"/>
      <c r="D311" s="37"/>
      <c r="E311" s="4"/>
      <c r="F311" s="5"/>
      <c r="G311" s="5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</row>
    <row r="312" spans="1:44">
      <c r="A312" s="4"/>
      <c r="B312" s="37"/>
      <c r="C312" s="37"/>
      <c r="D312" s="37"/>
      <c r="E312" s="4"/>
      <c r="F312" s="5"/>
      <c r="G312" s="5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</row>
  </sheetData>
  <mergeCells count="100">
    <mergeCell ref="C31:C32"/>
    <mergeCell ref="C33:C34"/>
    <mergeCell ref="C35:C36"/>
    <mergeCell ref="C37:C38"/>
    <mergeCell ref="C39:C40"/>
    <mergeCell ref="C21:C22"/>
    <mergeCell ref="C23:C24"/>
    <mergeCell ref="C25:C26"/>
    <mergeCell ref="C27:C28"/>
    <mergeCell ref="C29:C30"/>
    <mergeCell ref="D37:D38"/>
    <mergeCell ref="D39:D40"/>
    <mergeCell ref="D41:D42"/>
    <mergeCell ref="D43:D44"/>
    <mergeCell ref="D27:D28"/>
    <mergeCell ref="D29:D30"/>
    <mergeCell ref="D31:D32"/>
    <mergeCell ref="D33:D34"/>
    <mergeCell ref="D35:D36"/>
    <mergeCell ref="D21:D22"/>
    <mergeCell ref="D23:D24"/>
    <mergeCell ref="E41:E42"/>
    <mergeCell ref="A39:A40"/>
    <mergeCell ref="E39:E40"/>
    <mergeCell ref="E37:E38"/>
    <mergeCell ref="E27:E28"/>
    <mergeCell ref="E29:E30"/>
    <mergeCell ref="E31:E32"/>
    <mergeCell ref="E33:E34"/>
    <mergeCell ref="E35:E36"/>
    <mergeCell ref="B33:B34"/>
    <mergeCell ref="B27:B28"/>
    <mergeCell ref="B29:B30"/>
    <mergeCell ref="B31:B32"/>
    <mergeCell ref="B39:B40"/>
    <mergeCell ref="E43:E44"/>
    <mergeCell ref="A43:A44"/>
    <mergeCell ref="A41:A42"/>
    <mergeCell ref="B41:B42"/>
    <mergeCell ref="B43:B44"/>
    <mergeCell ref="C41:C42"/>
    <mergeCell ref="C43:C44"/>
    <mergeCell ref="E23:E24"/>
    <mergeCell ref="B23:B24"/>
    <mergeCell ref="A25:A26"/>
    <mergeCell ref="A23:A24"/>
    <mergeCell ref="E25:E26"/>
    <mergeCell ref="B25:B26"/>
    <mergeCell ref="D25:D26"/>
    <mergeCell ref="A5:A6"/>
    <mergeCell ref="B35:B36"/>
    <mergeCell ref="B37:B38"/>
    <mergeCell ref="A18:A19"/>
    <mergeCell ref="A14:A15"/>
    <mergeCell ref="A16:A17"/>
    <mergeCell ref="A37:A38"/>
    <mergeCell ref="A35:A36"/>
    <mergeCell ref="A33:A34"/>
    <mergeCell ref="A31:A32"/>
    <mergeCell ref="A29:A30"/>
    <mergeCell ref="A27:A28"/>
    <mergeCell ref="A21:A22"/>
    <mergeCell ref="A8:A9"/>
    <mergeCell ref="A10:A11"/>
    <mergeCell ref="A12:A13"/>
    <mergeCell ref="B1:I1"/>
    <mergeCell ref="E8:E9"/>
    <mergeCell ref="F5:G6"/>
    <mergeCell ref="E5:E6"/>
    <mergeCell ref="B5:B6"/>
    <mergeCell ref="D5:D6"/>
    <mergeCell ref="D8:D9"/>
    <mergeCell ref="C5:C6"/>
    <mergeCell ref="C8:C9"/>
    <mergeCell ref="B2:AJ2"/>
    <mergeCell ref="B3:AJ3"/>
    <mergeCell ref="E18:E19"/>
    <mergeCell ref="E10:E11"/>
    <mergeCell ref="E12:E13"/>
    <mergeCell ref="C10:C11"/>
    <mergeCell ref="C12:C13"/>
    <mergeCell ref="C14:C15"/>
    <mergeCell ref="C16:C17"/>
    <mergeCell ref="C18:C19"/>
    <mergeCell ref="BB5:BB6"/>
    <mergeCell ref="B21:B22"/>
    <mergeCell ref="B8:B9"/>
    <mergeCell ref="B10:B11"/>
    <mergeCell ref="B12:B13"/>
    <mergeCell ref="E14:E15"/>
    <mergeCell ref="B14:B15"/>
    <mergeCell ref="B16:B17"/>
    <mergeCell ref="B18:B19"/>
    <mergeCell ref="E21:E22"/>
    <mergeCell ref="D10:D11"/>
    <mergeCell ref="D12:D13"/>
    <mergeCell ref="D14:D15"/>
    <mergeCell ref="D16:D17"/>
    <mergeCell ref="D18:D19"/>
    <mergeCell ref="E16:E17"/>
  </mergeCells>
  <pageMargins left="0.7" right="0.7" top="0.75" bottom="0.75" header="0.3" footer="0.3"/>
  <pageSetup paperSize="9" scale="4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workbookViewId="0">
      <selection activeCell="B2" sqref="B2:W3"/>
    </sheetView>
  </sheetViews>
  <sheetFormatPr defaultRowHeight="15"/>
  <cols>
    <col min="1" max="1" width="4.7109375" customWidth="1"/>
    <col min="2" max="2" width="43.140625" customWidth="1"/>
    <col min="6" max="19" width="7" customWidth="1"/>
  </cols>
  <sheetData>
    <row r="1" spans="1:48" s="51" customFormat="1">
      <c r="C1" s="52"/>
    </row>
    <row r="2" spans="1:48" s="51" customFormat="1">
      <c r="B2" s="190" t="s">
        <v>33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53"/>
      <c r="Y2" s="53"/>
      <c r="Z2" s="53"/>
      <c r="AA2" s="53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</row>
    <row r="3" spans="1:48" s="51" customFormat="1" ht="59.25" customHeight="1" thickBot="1"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</row>
    <row r="5" spans="1:48" ht="15.75">
      <c r="A5" s="192" t="s">
        <v>25</v>
      </c>
      <c r="B5" s="194" t="s">
        <v>26</v>
      </c>
      <c r="C5" s="196" t="s">
        <v>2</v>
      </c>
      <c r="D5" s="198" t="s">
        <v>27</v>
      </c>
      <c r="E5" s="199"/>
      <c r="F5" s="202" t="s">
        <v>28</v>
      </c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4"/>
    </row>
    <row r="6" spans="1:48" ht="119.25">
      <c r="A6" s="193"/>
      <c r="B6" s="195"/>
      <c r="C6" s="197"/>
      <c r="D6" s="200"/>
      <c r="E6" s="201"/>
      <c r="F6" s="55">
        <v>1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5">
        <v>8</v>
      </c>
      <c r="N6" s="55">
        <v>9</v>
      </c>
      <c r="O6" s="55">
        <v>10</v>
      </c>
      <c r="P6" s="55">
        <v>11</v>
      </c>
      <c r="Q6" s="55">
        <v>12</v>
      </c>
      <c r="R6" s="56" t="s">
        <v>29</v>
      </c>
      <c r="S6" s="57" t="s">
        <v>30</v>
      </c>
    </row>
    <row r="7" spans="1:48" ht="18">
      <c r="A7" s="58"/>
      <c r="B7" s="59" t="s">
        <v>31</v>
      </c>
      <c r="C7" s="60"/>
      <c r="D7" s="61" t="s">
        <v>6</v>
      </c>
      <c r="E7" s="62" t="s">
        <v>7</v>
      </c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4"/>
      <c r="S7" s="65"/>
    </row>
    <row r="8" spans="1:48" ht="15.75">
      <c r="A8" s="184">
        <v>1</v>
      </c>
      <c r="B8" s="186" t="s">
        <v>32</v>
      </c>
      <c r="C8" s="188">
        <v>15</v>
      </c>
      <c r="D8" s="66">
        <v>295</v>
      </c>
      <c r="E8" s="67"/>
      <c r="F8" s="68">
        <v>25</v>
      </c>
      <c r="G8" s="68">
        <v>25</v>
      </c>
      <c r="H8" s="68">
        <v>25</v>
      </c>
      <c r="I8" s="68">
        <v>25</v>
      </c>
      <c r="J8" s="68">
        <v>25</v>
      </c>
      <c r="K8" s="68">
        <v>25</v>
      </c>
      <c r="L8" s="68">
        <v>25</v>
      </c>
      <c r="M8" s="68">
        <v>25</v>
      </c>
      <c r="N8" s="68">
        <v>25</v>
      </c>
      <c r="O8" s="68">
        <v>25</v>
      </c>
      <c r="P8" s="68">
        <v>25</v>
      </c>
      <c r="Q8" s="68">
        <v>20</v>
      </c>
      <c r="R8" s="69">
        <f>SUM(F8:Q8)</f>
        <v>295</v>
      </c>
      <c r="S8" s="70"/>
    </row>
    <row r="9" spans="1:48" ht="15.75">
      <c r="A9" s="185"/>
      <c r="B9" s="187"/>
      <c r="C9" s="189"/>
      <c r="D9" s="66"/>
      <c r="E9" s="71">
        <v>80</v>
      </c>
      <c r="F9" s="72">
        <v>6</v>
      </c>
      <c r="G9" s="72">
        <v>6</v>
      </c>
      <c r="H9" s="72">
        <v>6</v>
      </c>
      <c r="I9" s="72">
        <v>6</v>
      </c>
      <c r="J9" s="72">
        <v>6</v>
      </c>
      <c r="K9" s="72">
        <v>6</v>
      </c>
      <c r="L9" s="72">
        <v>6</v>
      </c>
      <c r="M9" s="72">
        <v>7</v>
      </c>
      <c r="N9" s="72">
        <v>7</v>
      </c>
      <c r="O9" s="72">
        <v>7</v>
      </c>
      <c r="P9" s="72">
        <v>7</v>
      </c>
      <c r="Q9" s="72">
        <v>10</v>
      </c>
      <c r="R9" s="73"/>
      <c r="S9" s="74">
        <f>SUM(F9:R9)</f>
        <v>80</v>
      </c>
    </row>
    <row r="10" spans="1:48" ht="15.75">
      <c r="A10" s="75"/>
      <c r="B10" s="76" t="s">
        <v>9</v>
      </c>
      <c r="C10" s="77"/>
      <c r="D10" s="78">
        <v>295</v>
      </c>
      <c r="E10" s="79">
        <v>80</v>
      </c>
      <c r="F10" s="80">
        <f>SUM(F8:F9)</f>
        <v>31</v>
      </c>
      <c r="G10" s="80">
        <f t="shared" ref="G10:Q10" si="0">SUM(G8:G9)</f>
        <v>31</v>
      </c>
      <c r="H10" s="80">
        <f t="shared" si="0"/>
        <v>31</v>
      </c>
      <c r="I10" s="80">
        <f t="shared" si="0"/>
        <v>31</v>
      </c>
      <c r="J10" s="80">
        <f t="shared" si="0"/>
        <v>31</v>
      </c>
      <c r="K10" s="80">
        <f t="shared" si="0"/>
        <v>31</v>
      </c>
      <c r="L10" s="80">
        <f t="shared" si="0"/>
        <v>31</v>
      </c>
      <c r="M10" s="80">
        <f t="shared" si="0"/>
        <v>32</v>
      </c>
      <c r="N10" s="80">
        <f t="shared" si="0"/>
        <v>32</v>
      </c>
      <c r="O10" s="80">
        <f t="shared" si="0"/>
        <v>32</v>
      </c>
      <c r="P10" s="80">
        <f t="shared" si="0"/>
        <v>32</v>
      </c>
      <c r="Q10" s="80">
        <f t="shared" si="0"/>
        <v>30</v>
      </c>
      <c r="R10" s="78">
        <v>295</v>
      </c>
      <c r="S10" s="81">
        <v>80</v>
      </c>
    </row>
  </sheetData>
  <mergeCells count="9">
    <mergeCell ref="A8:A9"/>
    <mergeCell ref="B8:B9"/>
    <mergeCell ref="C8:C9"/>
    <mergeCell ref="B2:W3"/>
    <mergeCell ref="A5:A6"/>
    <mergeCell ref="B5:B6"/>
    <mergeCell ref="C5:C6"/>
    <mergeCell ref="D5:E6"/>
    <mergeCell ref="F5:S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ფილამწყობი</vt:lpstr>
      <vt:lpstr>ქართული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2019-10-04T17:05:13Z</dcterms:modified>
</cp:coreProperties>
</file>